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16380" windowHeight="8190"/>
  </bookViews>
  <sheets>
    <sheet name="Original" sheetId="1" r:id="rId1"/>
    <sheet name="Added per month" sheetId="2" r:id="rId2"/>
    <sheet name="Random" sheetId="3" r:id="rId3"/>
  </sheets>
  <definedNames>
    <definedName name="ACC">"$Original.$A$#REF!"</definedName>
    <definedName name="ORIGINAL">"$Original.$A$#REF!"</definedName>
    <definedName name="RANDOM">"$Original.$A$#REF!"</definedName>
  </definedNames>
  <calcPr calcId="145621"/>
</workbook>
</file>

<file path=xl/calcChain.xml><?xml version="1.0" encoding="utf-8"?>
<calcChain xmlns="http://schemas.openxmlformats.org/spreadsheetml/2006/main">
  <c r="C7" i="3" l="1"/>
  <c r="D11" i="3" s="1"/>
  <c r="C7" i="2"/>
  <c r="D12" i="2"/>
  <c r="C7" i="1"/>
  <c r="D11" i="1" s="1"/>
  <c r="C12" i="2"/>
  <c r="F12" i="2" s="1"/>
  <c r="H12" i="2" s="1"/>
  <c r="C11" i="1"/>
  <c r="C11" i="3"/>
  <c r="F11" i="3" l="1"/>
  <c r="H11" i="3" s="1"/>
  <c r="F11" i="1"/>
  <c r="H11" i="1" s="1"/>
  <c r="E12" i="2"/>
  <c r="G12" i="2" s="1"/>
  <c r="I12" i="2" s="1"/>
  <c r="E11" i="3"/>
  <c r="G11" i="3" s="1"/>
  <c r="I11" i="3" s="1"/>
  <c r="A13" i="2" l="1"/>
  <c r="D13" i="2"/>
  <c r="E11" i="1"/>
  <c r="C13" i="2"/>
  <c r="A12" i="3"/>
  <c r="C12" i="3"/>
  <c r="D12" i="3"/>
  <c r="G11" i="1" l="1"/>
  <c r="I11" i="1" s="1"/>
  <c r="D12" i="1"/>
  <c r="A12" i="1"/>
  <c r="C12" i="1"/>
  <c r="F13" i="2"/>
  <c r="F12" i="3"/>
  <c r="H12" i="3" s="1"/>
  <c r="E13" i="2" l="1"/>
  <c r="H13" i="2"/>
  <c r="F12" i="1"/>
  <c r="H12" i="1" s="1"/>
  <c r="E12" i="3"/>
  <c r="G13" i="2" l="1"/>
  <c r="I13" i="2" s="1"/>
  <c r="D14" i="2"/>
  <c r="C14" i="2"/>
  <c r="A14" i="2"/>
  <c r="F14" i="2"/>
  <c r="H14" i="2" s="1"/>
  <c r="E14" i="2"/>
  <c r="G14" i="2" s="1"/>
  <c r="I14" i="2" s="1"/>
  <c r="G12" i="3"/>
  <c r="I12" i="3" s="1"/>
  <c r="C13" i="3"/>
  <c r="F13" i="3"/>
  <c r="H13" i="3" s="1"/>
  <c r="D13" i="3"/>
  <c r="E13" i="3" s="1"/>
  <c r="G13" i="3" s="1"/>
  <c r="I13" i="3" s="1"/>
  <c r="A13" i="3"/>
  <c r="E12" i="1"/>
  <c r="G12" i="1" l="1"/>
  <c r="I12" i="1" s="1"/>
  <c r="D13" i="1"/>
  <c r="A13" i="1"/>
  <c r="C13" i="1"/>
  <c r="D14" i="3"/>
  <c r="C14" i="3"/>
  <c r="A14" i="3"/>
  <c r="C15" i="2"/>
  <c r="D15" i="2"/>
  <c r="E15" i="2" s="1"/>
  <c r="G15" i="2" s="1"/>
  <c r="F15" i="2"/>
  <c r="H15" i="2" s="1"/>
  <c r="A15" i="2"/>
  <c r="I15" i="2" l="1"/>
  <c r="D16" i="2"/>
  <c r="F16" i="2"/>
  <c r="C16" i="2"/>
  <c r="E16" i="2"/>
  <c r="G16" i="2" s="1"/>
  <c r="I16" i="2" s="1"/>
  <c r="H16" i="2"/>
  <c r="A16" i="2"/>
  <c r="F13" i="1"/>
  <c r="H13" i="1" s="1"/>
  <c r="F14" i="3"/>
  <c r="E14" i="3" l="1"/>
  <c r="H14" i="3"/>
  <c r="C17" i="2"/>
  <c r="D17" i="2"/>
  <c r="E17" i="2" s="1"/>
  <c r="G17" i="2" s="1"/>
  <c r="I17" i="2" s="1"/>
  <c r="F17" i="2"/>
  <c r="H17" i="2" s="1"/>
  <c r="A17" i="2"/>
  <c r="E13" i="1"/>
  <c r="G13" i="1" l="1"/>
  <c r="I13" i="1" s="1"/>
  <c r="D14" i="1"/>
  <c r="A14" i="1"/>
  <c r="C14" i="1"/>
  <c r="H14" i="1"/>
  <c r="F14" i="1"/>
  <c r="E14" i="1" s="1"/>
  <c r="G14" i="1" s="1"/>
  <c r="I14" i="1" s="1"/>
  <c r="D18" i="2"/>
  <c r="F18" i="2"/>
  <c r="H18" i="2" s="1"/>
  <c r="C18" i="2"/>
  <c r="E18" i="2"/>
  <c r="G18" i="2" s="1"/>
  <c r="I18" i="2" s="1"/>
  <c r="A18" i="2"/>
  <c r="G14" i="3"/>
  <c r="I14" i="3" s="1"/>
  <c r="D15" i="3"/>
  <c r="C15" i="3"/>
  <c r="A15" i="3"/>
  <c r="C19" i="2" l="1"/>
  <c r="D19" i="2"/>
  <c r="E19" i="2" s="1"/>
  <c r="G19" i="2" s="1"/>
  <c r="I19" i="2" s="1"/>
  <c r="F19" i="2"/>
  <c r="H19" i="2" s="1"/>
  <c r="A19" i="2"/>
  <c r="D15" i="1"/>
  <c r="A15" i="1"/>
  <c r="C15" i="1"/>
  <c r="F15" i="1"/>
  <c r="E15" i="1" s="1"/>
  <c r="G15" i="1" s="1"/>
  <c r="F15" i="3"/>
  <c r="H15" i="3" s="1"/>
  <c r="H15" i="1" l="1"/>
  <c r="I15" i="1" s="1"/>
  <c r="D16" i="1"/>
  <c r="A16" i="1"/>
  <c r="C16" i="1"/>
  <c r="D20" i="2"/>
  <c r="C20" i="2"/>
  <c r="A20" i="2"/>
  <c r="E15" i="3"/>
  <c r="G15" i="3" l="1"/>
  <c r="I15" i="3" s="1"/>
  <c r="A16" i="3"/>
  <c r="D16" i="3"/>
  <c r="C16" i="3"/>
  <c r="F20" i="2"/>
  <c r="F16" i="1"/>
  <c r="E20" i="2" l="1"/>
  <c r="H20" i="2"/>
  <c r="F16" i="3"/>
  <c r="H16" i="1"/>
  <c r="E16" i="1"/>
  <c r="G16" i="1" l="1"/>
  <c r="I16" i="1" s="1"/>
  <c r="D17" i="1"/>
  <c r="A17" i="1"/>
  <c r="C17" i="1"/>
  <c r="E16" i="3"/>
  <c r="H16" i="3"/>
  <c r="G20" i="2"/>
  <c r="I20" i="2" s="1"/>
  <c r="D21" i="2"/>
  <c r="E21" i="2" s="1"/>
  <c r="G21" i="2" s="1"/>
  <c r="I21" i="2" s="1"/>
  <c r="A21" i="2"/>
  <c r="C21" i="2"/>
  <c r="F21" i="2"/>
  <c r="H21" i="2" s="1"/>
  <c r="G16" i="3" l="1"/>
  <c r="I16" i="3" s="1"/>
  <c r="C17" i="3"/>
  <c r="F17" i="3"/>
  <c r="H17" i="3" s="1"/>
  <c r="D17" i="3"/>
  <c r="E17" i="3" s="1"/>
  <c r="G17" i="3" s="1"/>
  <c r="I17" i="3" s="1"/>
  <c r="A17" i="3"/>
  <c r="F17" i="1"/>
  <c r="H17" i="1" s="1"/>
  <c r="D22" i="2"/>
  <c r="C22" i="2"/>
  <c r="A22" i="2"/>
  <c r="F22" i="2" l="1"/>
  <c r="D18" i="3"/>
  <c r="C18" i="3"/>
  <c r="A18" i="3"/>
  <c r="E17" i="1"/>
  <c r="F18" i="3" l="1"/>
  <c r="E22" i="2"/>
  <c r="H22" i="2"/>
  <c r="G17" i="1"/>
  <c r="I17" i="1" s="1"/>
  <c r="D18" i="1"/>
  <c r="A18" i="1"/>
  <c r="C18" i="1"/>
  <c r="F18" i="1"/>
  <c r="E18" i="1" s="1"/>
  <c r="G18" i="1" s="1"/>
  <c r="H18" i="1" l="1"/>
  <c r="I18" i="1" s="1"/>
  <c r="G22" i="2"/>
  <c r="I22" i="2" s="1"/>
  <c r="C23" i="2"/>
  <c r="F23" i="2"/>
  <c r="H23" i="2" s="1"/>
  <c r="A23" i="2"/>
  <c r="D23" i="2"/>
  <c r="E23" i="2" s="1"/>
  <c r="G23" i="2" s="1"/>
  <c r="I23" i="2" s="1"/>
  <c r="B23" i="2"/>
  <c r="D19" i="1"/>
  <c r="A19" i="1"/>
  <c r="C19" i="1"/>
  <c r="F19" i="1"/>
  <c r="E19" i="1" s="1"/>
  <c r="G19" i="1" s="1"/>
  <c r="E18" i="3"/>
  <c r="H18" i="3"/>
  <c r="H19" i="1" l="1"/>
  <c r="I19" i="1" s="1"/>
  <c r="D24" i="2"/>
  <c r="C24" i="2"/>
  <c r="F24" i="2" s="1"/>
  <c r="A24" i="2"/>
  <c r="G18" i="3"/>
  <c r="I18" i="3" s="1"/>
  <c r="C19" i="3"/>
  <c r="D19" i="3"/>
  <c r="E19" i="3" s="1"/>
  <c r="G19" i="3" s="1"/>
  <c r="I19" i="3" s="1"/>
  <c r="F19" i="3"/>
  <c r="H19" i="3" s="1"/>
  <c r="A19" i="3"/>
  <c r="D20" i="1"/>
  <c r="A20" i="1"/>
  <c r="C20" i="1"/>
  <c r="F20" i="1"/>
  <c r="E20" i="1" s="1"/>
  <c r="G20" i="1" s="1"/>
  <c r="H24" i="2" l="1"/>
  <c r="E24" i="2"/>
  <c r="G24" i="2" s="1"/>
  <c r="I24" i="2" s="1"/>
  <c r="D21" i="1"/>
  <c r="A21" i="1"/>
  <c r="C21" i="1"/>
  <c r="F21" i="1"/>
  <c r="E21" i="1" s="1"/>
  <c r="G21" i="1" s="1"/>
  <c r="D20" i="3"/>
  <c r="C20" i="3"/>
  <c r="A20" i="3"/>
  <c r="H20" i="1"/>
  <c r="I20" i="1" s="1"/>
  <c r="C25" i="2"/>
  <c r="D25" i="2"/>
  <c r="E25" i="2" s="1"/>
  <c r="G25" i="2" s="1"/>
  <c r="I25" i="2" s="1"/>
  <c r="F25" i="2"/>
  <c r="H25" i="2" s="1"/>
  <c r="A25" i="2"/>
  <c r="C22" i="1" l="1"/>
  <c r="A22" i="1"/>
  <c r="B22" i="1"/>
  <c r="D22" i="1"/>
  <c r="D26" i="2"/>
  <c r="F26" i="2"/>
  <c r="H26" i="2" s="1"/>
  <c r="C26" i="2"/>
  <c r="E26" i="2"/>
  <c r="G26" i="2" s="1"/>
  <c r="I26" i="2" s="1"/>
  <c r="A26" i="2"/>
  <c r="F20" i="3"/>
  <c r="H21" i="1"/>
  <c r="I21" i="1" s="1"/>
  <c r="H20" i="3" l="1"/>
  <c r="E20" i="3"/>
  <c r="C27" i="2"/>
  <c r="D27" i="2"/>
  <c r="E27" i="2" s="1"/>
  <c r="G27" i="2" s="1"/>
  <c r="I27" i="2" s="1"/>
  <c r="F27" i="2"/>
  <c r="H27" i="2" s="1"/>
  <c r="A27" i="2"/>
  <c r="F22" i="1"/>
  <c r="E22" i="1" s="1"/>
  <c r="G22" i="1" s="1"/>
  <c r="G20" i="3" l="1"/>
  <c r="I20" i="3" s="1"/>
  <c r="D21" i="3"/>
  <c r="A21" i="3"/>
  <c r="C21" i="3"/>
  <c r="H22" i="1"/>
  <c r="D28" i="2"/>
  <c r="C28" i="2"/>
  <c r="A28" i="2"/>
  <c r="D23" i="1"/>
  <c r="A23" i="1"/>
  <c r="C23" i="1"/>
  <c r="I22" i="1" l="1"/>
  <c r="F28" i="2"/>
  <c r="F23" i="1"/>
  <c r="H23" i="1" s="1"/>
  <c r="F21" i="3"/>
  <c r="H21" i="3" s="1"/>
  <c r="E28" i="2" l="1"/>
  <c r="H28" i="2"/>
  <c r="E23" i="1"/>
  <c r="E21" i="3"/>
  <c r="G21" i="3" l="1"/>
  <c r="I21" i="3" s="1"/>
  <c r="D22" i="3"/>
  <c r="B22" i="3"/>
  <c r="C22" i="3"/>
  <c r="A22" i="3"/>
  <c r="G23" i="1"/>
  <c r="I23" i="1" s="1"/>
  <c r="C24" i="1"/>
  <c r="A24" i="1"/>
  <c r="D24" i="1"/>
  <c r="G28" i="2"/>
  <c r="I28" i="2" s="1"/>
  <c r="D29" i="2"/>
  <c r="E29" i="2" s="1"/>
  <c r="G29" i="2" s="1"/>
  <c r="I29" i="2" s="1"/>
  <c r="A29" i="2"/>
  <c r="C29" i="2"/>
  <c r="F29" i="2"/>
  <c r="H29" i="2" s="1"/>
  <c r="F24" i="1" l="1"/>
  <c r="H24" i="1" s="1"/>
  <c r="D30" i="2"/>
  <c r="F30" i="2"/>
  <c r="H30" i="2" s="1"/>
  <c r="C30" i="2"/>
  <c r="E30" i="2"/>
  <c r="G30" i="2" s="1"/>
  <c r="I30" i="2" s="1"/>
  <c r="A30" i="2"/>
  <c r="F22" i="3"/>
  <c r="H22" i="3" l="1"/>
  <c r="E22" i="3"/>
  <c r="C31" i="2"/>
  <c r="D31" i="2"/>
  <c r="E31" i="2" s="1"/>
  <c r="G31" i="2" s="1"/>
  <c r="I31" i="2" s="1"/>
  <c r="F31" i="2"/>
  <c r="H31" i="2" s="1"/>
  <c r="A31" i="2"/>
  <c r="E24" i="1"/>
  <c r="G24" i="1" l="1"/>
  <c r="I24" i="1" s="1"/>
  <c r="C25" i="1"/>
  <c r="A25" i="1"/>
  <c r="D25" i="1"/>
  <c r="G22" i="3"/>
  <c r="I22" i="3" s="1"/>
  <c r="C23" i="3"/>
  <c r="D23" i="3"/>
  <c r="A23" i="3"/>
  <c r="F23" i="3"/>
  <c r="E23" i="3" s="1"/>
  <c r="G23" i="3" s="1"/>
  <c r="D32" i="2"/>
  <c r="C32" i="2"/>
  <c r="F32" i="2" s="1"/>
  <c r="A32" i="2"/>
  <c r="H32" i="2" l="1"/>
  <c r="E32" i="2"/>
  <c r="G32" i="2" s="1"/>
  <c r="I32" i="2" s="1"/>
  <c r="I23" i="3"/>
  <c r="H23" i="3"/>
  <c r="F25" i="1"/>
  <c r="H25" i="1" s="1"/>
  <c r="C33" i="2"/>
  <c r="D33" i="2"/>
  <c r="E33" i="2" s="1"/>
  <c r="G33" i="2" s="1"/>
  <c r="I33" i="2" s="1"/>
  <c r="F33" i="2"/>
  <c r="H33" i="2" s="1"/>
  <c r="A33" i="2"/>
  <c r="D24" i="3"/>
  <c r="F24" i="3"/>
  <c r="C24" i="3"/>
  <c r="H24" i="3"/>
  <c r="E24" i="3"/>
  <c r="G24" i="3" s="1"/>
  <c r="I24" i="3" s="1"/>
  <c r="A24" i="3"/>
  <c r="C25" i="3" l="1"/>
  <c r="F25" i="3"/>
  <c r="H25" i="3" s="1"/>
  <c r="D25" i="3"/>
  <c r="E25" i="3" s="1"/>
  <c r="G25" i="3" s="1"/>
  <c r="I25" i="3" s="1"/>
  <c r="A25" i="3"/>
  <c r="D34" i="2"/>
  <c r="C34" i="2"/>
  <c r="F34" i="2" s="1"/>
  <c r="A34" i="2"/>
  <c r="E25" i="1"/>
  <c r="H34" i="2" l="1"/>
  <c r="E34" i="2"/>
  <c r="G34" i="2" s="1"/>
  <c r="I34" i="2" s="1"/>
  <c r="G25" i="1"/>
  <c r="I25" i="1" s="1"/>
  <c r="C26" i="1"/>
  <c r="A26" i="1"/>
  <c r="D26" i="1"/>
  <c r="C35" i="2"/>
  <c r="D35" i="2"/>
  <c r="E35" i="2" s="1"/>
  <c r="G35" i="2" s="1"/>
  <c r="I35" i="2" s="1"/>
  <c r="F35" i="2"/>
  <c r="H35" i="2" s="1"/>
  <c r="B35" i="2"/>
  <c r="A35" i="2"/>
  <c r="D26" i="3"/>
  <c r="C26" i="3"/>
  <c r="A26" i="3"/>
  <c r="F26" i="3" l="1"/>
  <c r="D36" i="2"/>
  <c r="F36" i="2"/>
  <c r="C36" i="2"/>
  <c r="E36" i="2"/>
  <c r="G36" i="2" s="1"/>
  <c r="I36" i="2" s="1"/>
  <c r="H36" i="2"/>
  <c r="A36" i="2"/>
  <c r="F26" i="1"/>
  <c r="H26" i="1" s="1"/>
  <c r="E26" i="3" l="1"/>
  <c r="H26" i="3"/>
  <c r="C37" i="2"/>
  <c r="D37" i="2"/>
  <c r="E37" i="2" s="1"/>
  <c r="G37" i="2" s="1"/>
  <c r="I37" i="2" s="1"/>
  <c r="F37" i="2"/>
  <c r="H37" i="2" s="1"/>
  <c r="A37" i="2"/>
  <c r="E26" i="1"/>
  <c r="G26" i="1" l="1"/>
  <c r="I26" i="1" s="1"/>
  <c r="C27" i="1"/>
  <c r="A27" i="1"/>
  <c r="D27" i="1"/>
  <c r="F27" i="1"/>
  <c r="H27" i="1"/>
  <c r="E27" i="1"/>
  <c r="G27" i="1" s="1"/>
  <c r="I27" i="1" s="1"/>
  <c r="D38" i="2"/>
  <c r="C38" i="2"/>
  <c r="A38" i="2"/>
  <c r="G26" i="3"/>
  <c r="I26" i="3" s="1"/>
  <c r="D27" i="3"/>
  <c r="A27" i="3"/>
  <c r="C27" i="3"/>
  <c r="C28" i="1" l="1"/>
  <c r="A28" i="1"/>
  <c r="D28" i="1"/>
  <c r="F27" i="3"/>
  <c r="H27" i="3" s="1"/>
  <c r="F38" i="2"/>
  <c r="E38" i="2" l="1"/>
  <c r="H38" i="2"/>
  <c r="F28" i="1"/>
  <c r="H28" i="1" s="1"/>
  <c r="E27" i="3"/>
  <c r="G38" i="2" l="1"/>
  <c r="I38" i="2" s="1"/>
  <c r="D39" i="2"/>
  <c r="E39" i="2" s="1"/>
  <c r="A39" i="2"/>
  <c r="C39" i="2"/>
  <c r="H39" i="2"/>
  <c r="F39" i="2"/>
  <c r="G27" i="3"/>
  <c r="I27" i="3" s="1"/>
  <c r="A28" i="3"/>
  <c r="D28" i="3"/>
  <c r="C28" i="3"/>
  <c r="E28" i="1"/>
  <c r="D40" i="2" l="1"/>
  <c r="C40" i="2"/>
  <c r="A40" i="2"/>
  <c r="G39" i="2"/>
  <c r="I39" i="2" s="1"/>
  <c r="G28" i="1"/>
  <c r="I28" i="1" s="1"/>
  <c r="C29" i="1"/>
  <c r="A29" i="1"/>
  <c r="D29" i="1"/>
  <c r="F28" i="3"/>
  <c r="H28" i="3" s="1"/>
  <c r="F29" i="1" l="1"/>
  <c r="H29" i="1" s="1"/>
  <c r="F40" i="2"/>
  <c r="E28" i="3"/>
  <c r="E40" i="2" l="1"/>
  <c r="H40" i="2"/>
  <c r="G28" i="3"/>
  <c r="I28" i="3" s="1"/>
  <c r="D29" i="3"/>
  <c r="A29" i="3"/>
  <c r="C29" i="3"/>
  <c r="E29" i="1"/>
  <c r="G29" i="1" l="1"/>
  <c r="I29" i="1" s="1"/>
  <c r="C30" i="1"/>
  <c r="A30" i="1"/>
  <c r="D30" i="1"/>
  <c r="F29" i="3"/>
  <c r="H29" i="3" s="1"/>
  <c r="C41" i="2"/>
  <c r="F41" i="2"/>
  <c r="H41" i="2" s="1"/>
  <c r="G40" i="2"/>
  <c r="I40" i="2" s="1"/>
  <c r="E41" i="2"/>
  <c r="D41" i="2"/>
  <c r="A41" i="2"/>
  <c r="D42" i="2" l="1"/>
  <c r="C42" i="2"/>
  <c r="A42" i="2"/>
  <c r="G41" i="2"/>
  <c r="I41" i="2" s="1"/>
  <c r="F30" i="1"/>
  <c r="H30" i="1" s="1"/>
  <c r="E29" i="3"/>
  <c r="G29" i="3" l="1"/>
  <c r="I29" i="3" s="1"/>
  <c r="D30" i="3"/>
  <c r="C30" i="3"/>
  <c r="A30" i="3"/>
  <c r="F42" i="2"/>
  <c r="E30" i="1"/>
  <c r="G30" i="1" l="1"/>
  <c r="I30" i="1" s="1"/>
  <c r="C31" i="1"/>
  <c r="A31" i="1"/>
  <c r="D31" i="1"/>
  <c r="F31" i="1"/>
  <c r="H31" i="1"/>
  <c r="E31" i="1"/>
  <c r="G31" i="1" s="1"/>
  <c r="I31" i="1" s="1"/>
  <c r="F30" i="3"/>
  <c r="E42" i="2"/>
  <c r="H42" i="2"/>
  <c r="H30" i="3" l="1"/>
  <c r="E30" i="3"/>
  <c r="C32" i="1"/>
  <c r="F32" i="1" s="1"/>
  <c r="H32" i="1" s="1"/>
  <c r="A32" i="1"/>
  <c r="D32" i="1"/>
  <c r="D43" i="2"/>
  <c r="A43" i="2"/>
  <c r="C43" i="2"/>
  <c r="F43" i="2"/>
  <c r="E43" i="2" s="1"/>
  <c r="G42" i="2"/>
  <c r="I42" i="2" s="1"/>
  <c r="E32" i="1" l="1"/>
  <c r="G32" i="1" s="1"/>
  <c r="I32" i="1" s="1"/>
  <c r="H43" i="2"/>
  <c r="G30" i="3"/>
  <c r="I30" i="3" s="1"/>
  <c r="D31" i="3"/>
  <c r="A31" i="3"/>
  <c r="C31" i="3"/>
  <c r="D44" i="2"/>
  <c r="F44" i="2"/>
  <c r="H44" i="2" s="1"/>
  <c r="C44" i="2"/>
  <c r="E44" i="2"/>
  <c r="A44" i="2"/>
  <c r="G43" i="2"/>
  <c r="I43" i="2" s="1"/>
  <c r="C33" i="1"/>
  <c r="F33" i="1" s="1"/>
  <c r="H33" i="1" s="1"/>
  <c r="A33" i="1"/>
  <c r="D33" i="1"/>
  <c r="E33" i="1" s="1"/>
  <c r="G33" i="1" s="1"/>
  <c r="I33" i="1" s="1"/>
  <c r="C45" i="2" l="1"/>
  <c r="D45" i="2"/>
  <c r="E45" i="2" s="1"/>
  <c r="F45" i="2"/>
  <c r="H45" i="2" s="1"/>
  <c r="A45" i="2"/>
  <c r="G44" i="2"/>
  <c r="I44" i="2" s="1"/>
  <c r="F31" i="3"/>
  <c r="H31" i="3" s="1"/>
  <c r="D34" i="1"/>
  <c r="A34" i="1"/>
  <c r="C34" i="1"/>
  <c r="F34" i="1"/>
  <c r="E34" i="1" s="1"/>
  <c r="G34" i="1" s="1"/>
  <c r="B34" i="1"/>
  <c r="H34" i="1" l="1"/>
  <c r="I34" i="1" s="1"/>
  <c r="D46" i="2"/>
  <c r="C46" i="2"/>
  <c r="F46" i="2" s="1"/>
  <c r="A46" i="2"/>
  <c r="D35" i="1"/>
  <c r="A35" i="1"/>
  <c r="C35" i="1"/>
  <c r="F35" i="1"/>
  <c r="E35" i="1" s="1"/>
  <c r="G35" i="1" s="1"/>
  <c r="G45" i="2"/>
  <c r="I45" i="2" s="1"/>
  <c r="E31" i="3"/>
  <c r="H46" i="2" l="1"/>
  <c r="E46" i="2"/>
  <c r="G31" i="3"/>
  <c r="I31" i="3" s="1"/>
  <c r="A32" i="3"/>
  <c r="D32" i="3"/>
  <c r="C32" i="3"/>
  <c r="H35" i="1"/>
  <c r="I35" i="1" s="1"/>
  <c r="D36" i="1"/>
  <c r="A36" i="1"/>
  <c r="C36" i="1"/>
  <c r="C47" i="2"/>
  <c r="D47" i="2"/>
  <c r="E47" i="2" s="1"/>
  <c r="F47" i="2"/>
  <c r="H47" i="2" s="1"/>
  <c r="B47" i="2"/>
  <c r="A47" i="2"/>
  <c r="G46" i="2"/>
  <c r="I46" i="2" s="1"/>
  <c r="D48" i="2" l="1"/>
  <c r="C48" i="2"/>
  <c r="A48" i="2"/>
  <c r="G47" i="2"/>
  <c r="I47" i="2" s="1"/>
  <c r="F36" i="1"/>
  <c r="H36" i="1" s="1"/>
  <c r="F32" i="3"/>
  <c r="H32" i="3" l="1"/>
  <c r="E32" i="3"/>
  <c r="F48" i="2"/>
  <c r="E36" i="1"/>
  <c r="E48" i="2" l="1"/>
  <c r="H48" i="2"/>
  <c r="G32" i="3"/>
  <c r="I32" i="3" s="1"/>
  <c r="D33" i="3"/>
  <c r="C33" i="3"/>
  <c r="A33" i="3"/>
  <c r="G36" i="1"/>
  <c r="I36" i="1" s="1"/>
  <c r="D37" i="1"/>
  <c r="A37" i="1"/>
  <c r="C37" i="1"/>
  <c r="F37" i="1" l="1"/>
  <c r="H37" i="1" s="1"/>
  <c r="F33" i="3"/>
  <c r="H33" i="3" s="1"/>
  <c r="C49" i="2"/>
  <c r="H49" i="2"/>
  <c r="F49" i="2"/>
  <c r="G48" i="2"/>
  <c r="I48" i="2" s="1"/>
  <c r="E49" i="2"/>
  <c r="D49" i="2"/>
  <c r="G49" i="2"/>
  <c r="I49" i="2" s="1"/>
  <c r="A49" i="2"/>
  <c r="D50" i="2" l="1"/>
  <c r="C50" i="2"/>
  <c r="F50" i="2" s="1"/>
  <c r="A50" i="2"/>
  <c r="E37" i="1"/>
  <c r="E33" i="3"/>
  <c r="H50" i="2" l="1"/>
  <c r="E50" i="2"/>
  <c r="G50" i="2" s="1"/>
  <c r="I50" i="2" s="1"/>
  <c r="G33" i="3"/>
  <c r="I33" i="3" s="1"/>
  <c r="C34" i="3"/>
  <c r="A34" i="3"/>
  <c r="D34" i="3"/>
  <c r="B34" i="3"/>
  <c r="G37" i="1"/>
  <c r="I37" i="1" s="1"/>
  <c r="D38" i="1"/>
  <c r="A38" i="1"/>
  <c r="C38" i="1"/>
  <c r="F38" i="1"/>
  <c r="H38" i="1" s="1"/>
  <c r="C51" i="2"/>
  <c r="D51" i="2"/>
  <c r="E51" i="2" s="1"/>
  <c r="G51" i="2" s="1"/>
  <c r="I51" i="2" s="1"/>
  <c r="F51" i="2"/>
  <c r="H51" i="2" s="1"/>
  <c r="A51" i="2"/>
  <c r="D52" i="2" l="1"/>
  <c r="C52" i="2"/>
  <c r="F52" i="2" s="1"/>
  <c r="A52" i="2"/>
  <c r="E38" i="1"/>
  <c r="G38" i="1" s="1"/>
  <c r="I38" i="1" s="1"/>
  <c r="A39" i="1"/>
  <c r="C39" i="1"/>
  <c r="F39" i="1"/>
  <c r="H39" i="1" s="1"/>
  <c r="F34" i="3"/>
  <c r="H52" i="2" l="1"/>
  <c r="E52" i="2"/>
  <c r="G52" i="2" s="1"/>
  <c r="I52" i="2" s="1"/>
  <c r="H34" i="3"/>
  <c r="E34" i="3"/>
  <c r="D39" i="1"/>
  <c r="E39" i="1" s="1"/>
  <c r="G39" i="1" s="1"/>
  <c r="I39" i="1" s="1"/>
  <c r="C53" i="2"/>
  <c r="D53" i="2"/>
  <c r="E53" i="2" s="1"/>
  <c r="G53" i="2" s="1"/>
  <c r="I53" i="2" s="1"/>
  <c r="F53" i="2"/>
  <c r="H53" i="2" s="1"/>
  <c r="A53" i="2"/>
  <c r="D54" i="2" l="1"/>
  <c r="C54" i="2"/>
  <c r="F54" i="2" s="1"/>
  <c r="A54" i="2"/>
  <c r="C40" i="1"/>
  <c r="A40" i="1"/>
  <c r="G34" i="3"/>
  <c r="I34" i="3" s="1"/>
  <c r="D35" i="3"/>
  <c r="C35" i="3"/>
  <c r="F35" i="3"/>
  <c r="E35" i="3" s="1"/>
  <c r="G35" i="3" s="1"/>
  <c r="I35" i="3" s="1"/>
  <c r="H35" i="3"/>
  <c r="A35" i="3"/>
  <c r="F40" i="1"/>
  <c r="H40" i="1" s="1"/>
  <c r="D40" i="1"/>
  <c r="E40" i="1" s="1"/>
  <c r="G40" i="1" s="1"/>
  <c r="I40" i="1" s="1"/>
  <c r="H54" i="2" l="1"/>
  <c r="E54" i="2"/>
  <c r="G54" i="2" s="1"/>
  <c r="I54" i="2" s="1"/>
  <c r="D36" i="3"/>
  <c r="C36" i="3"/>
  <c r="F36" i="3" s="1"/>
  <c r="A36" i="3"/>
  <c r="D41" i="1"/>
  <c r="A41" i="1"/>
  <c r="C41" i="1"/>
  <c r="F41" i="1"/>
  <c r="E41" i="1" s="1"/>
  <c r="G41" i="1" s="1"/>
  <c r="C55" i="2"/>
  <c r="D55" i="2"/>
  <c r="E55" i="2" s="1"/>
  <c r="G55" i="2" s="1"/>
  <c r="I55" i="2" s="1"/>
  <c r="F55" i="2"/>
  <c r="H55" i="2" s="1"/>
  <c r="A55" i="2"/>
  <c r="H36" i="3" l="1"/>
  <c r="E36" i="3"/>
  <c r="G36" i="3" s="1"/>
  <c r="I36" i="3" s="1"/>
  <c r="H41" i="1"/>
  <c r="I41" i="1" s="1"/>
  <c r="D56" i="2"/>
  <c r="F56" i="2"/>
  <c r="H56" i="2" s="1"/>
  <c r="C56" i="2"/>
  <c r="E56" i="2"/>
  <c r="G56" i="2" s="1"/>
  <c r="I56" i="2" s="1"/>
  <c r="A56" i="2"/>
  <c r="D42" i="1"/>
  <c r="A42" i="1"/>
  <c r="C42" i="1"/>
  <c r="F42" i="1"/>
  <c r="E42" i="1" s="1"/>
  <c r="G42" i="1" s="1"/>
  <c r="C37" i="3"/>
  <c r="D37" i="3"/>
  <c r="E37" i="3" s="1"/>
  <c r="G37" i="3" s="1"/>
  <c r="I37" i="3" s="1"/>
  <c r="F37" i="3"/>
  <c r="H37" i="3" s="1"/>
  <c r="A37" i="3"/>
  <c r="H42" i="1" l="1"/>
  <c r="I42" i="1" s="1"/>
  <c r="D38" i="3"/>
  <c r="C38" i="3"/>
  <c r="F38" i="3" s="1"/>
  <c r="A38" i="3"/>
  <c r="D43" i="1"/>
  <c r="A43" i="1"/>
  <c r="C43" i="1"/>
  <c r="F43" i="1" s="1"/>
  <c r="H43" i="1" s="1"/>
  <c r="C57" i="2"/>
  <c r="D57" i="2"/>
  <c r="E57" i="2" s="1"/>
  <c r="G57" i="2" s="1"/>
  <c r="I57" i="2" s="1"/>
  <c r="F57" i="2"/>
  <c r="H57" i="2" s="1"/>
  <c r="A57" i="2"/>
  <c r="E43" i="1" l="1"/>
  <c r="G43" i="1" s="1"/>
  <c r="I43" i="1" s="1"/>
  <c r="H38" i="3"/>
  <c r="E38" i="3"/>
  <c r="G38" i="3" s="1"/>
  <c r="I38" i="3" s="1"/>
  <c r="D58" i="2"/>
  <c r="F58" i="2"/>
  <c r="H58" i="2" s="1"/>
  <c r="C58" i="2"/>
  <c r="E58" i="2"/>
  <c r="G58" i="2" s="1"/>
  <c r="I58" i="2" s="1"/>
  <c r="A58" i="2"/>
  <c r="D44" i="1"/>
  <c r="A44" i="1"/>
  <c r="C44" i="1"/>
  <c r="F44" i="1"/>
  <c r="E44" i="1" s="1"/>
  <c r="G44" i="1" s="1"/>
  <c r="C39" i="3"/>
  <c r="D39" i="3"/>
  <c r="E39" i="3" s="1"/>
  <c r="G39" i="3" s="1"/>
  <c r="I39" i="3" s="1"/>
  <c r="F39" i="3"/>
  <c r="H39" i="3" s="1"/>
  <c r="A39" i="3"/>
  <c r="D40" i="3" l="1"/>
  <c r="C40" i="3"/>
  <c r="A40" i="3"/>
  <c r="D45" i="1"/>
  <c r="A45" i="1"/>
  <c r="C45" i="1"/>
  <c r="C59" i="2"/>
  <c r="D59" i="2"/>
  <c r="E59" i="2" s="1"/>
  <c r="G59" i="2" s="1"/>
  <c r="I59" i="2" s="1"/>
  <c r="F59" i="2"/>
  <c r="H59" i="2" s="1"/>
  <c r="B59" i="2"/>
  <c r="A59" i="2"/>
  <c r="H44" i="1"/>
  <c r="I44" i="1" s="1"/>
  <c r="D60" i="2" l="1"/>
  <c r="C60" i="2"/>
  <c r="A60" i="2"/>
  <c r="F45" i="1"/>
  <c r="E45" i="1" s="1"/>
  <c r="F40" i="3"/>
  <c r="G45" i="1" l="1"/>
  <c r="C46" i="1"/>
  <c r="A46" i="1"/>
  <c r="D46" i="1"/>
  <c r="B46" i="1"/>
  <c r="E40" i="3"/>
  <c r="H40" i="3"/>
  <c r="H45" i="1"/>
  <c r="F60" i="2"/>
  <c r="E60" i="2" l="1"/>
  <c r="H60" i="2"/>
  <c r="F46" i="1"/>
  <c r="E46" i="1" s="1"/>
  <c r="G40" i="3"/>
  <c r="I40" i="3" s="1"/>
  <c r="C41" i="3"/>
  <c r="F41" i="3"/>
  <c r="H41" i="3" s="1"/>
  <c r="D41" i="3"/>
  <c r="E41" i="3" s="1"/>
  <c r="G41" i="3" s="1"/>
  <c r="I41" i="3" s="1"/>
  <c r="A41" i="3"/>
  <c r="I45" i="1"/>
  <c r="G46" i="1" l="1"/>
  <c r="C47" i="1"/>
  <c r="A47" i="1"/>
  <c r="D47" i="1"/>
  <c r="F47" i="1"/>
  <c r="E47" i="1"/>
  <c r="G47" i="1" s="1"/>
  <c r="I47" i="1" s="1"/>
  <c r="H46" i="1"/>
  <c r="H47" i="1" s="1"/>
  <c r="D42" i="3"/>
  <c r="C42" i="3"/>
  <c r="F42" i="3" s="1"/>
  <c r="A42" i="3"/>
  <c r="G60" i="2"/>
  <c r="I60" i="2" s="1"/>
  <c r="D61" i="2"/>
  <c r="E61" i="2" s="1"/>
  <c r="G61" i="2" s="1"/>
  <c r="I61" i="2" s="1"/>
  <c r="A61" i="2"/>
  <c r="C61" i="2"/>
  <c r="F61" i="2"/>
  <c r="H61" i="2" s="1"/>
  <c r="H42" i="3" l="1"/>
  <c r="E42" i="3"/>
  <c r="G42" i="3" s="1"/>
  <c r="I42" i="3" s="1"/>
  <c r="D62" i="2"/>
  <c r="C62" i="2"/>
  <c r="F62" i="2" s="1"/>
  <c r="A62" i="2"/>
  <c r="C48" i="1"/>
  <c r="F48" i="1"/>
  <c r="A48" i="1"/>
  <c r="H48" i="1"/>
  <c r="D48" i="1"/>
  <c r="E48" i="1"/>
  <c r="G48" i="1" s="1"/>
  <c r="I48" i="1" s="1"/>
  <c r="C43" i="3"/>
  <c r="D43" i="3"/>
  <c r="E43" i="3" s="1"/>
  <c r="G43" i="3" s="1"/>
  <c r="I43" i="3" s="1"/>
  <c r="F43" i="3"/>
  <c r="H43" i="3" s="1"/>
  <c r="A43" i="3"/>
  <c r="I46" i="1"/>
  <c r="H62" i="2" l="1"/>
  <c r="E62" i="2"/>
  <c r="G62" i="2" s="1"/>
  <c r="I62" i="2" s="1"/>
  <c r="D44" i="3"/>
  <c r="C44" i="3"/>
  <c r="F44" i="3" s="1"/>
  <c r="A44" i="3"/>
  <c r="C49" i="1"/>
  <c r="F49" i="1"/>
  <c r="A49" i="1"/>
  <c r="H49" i="1"/>
  <c r="D49" i="1"/>
  <c r="E49" i="1"/>
  <c r="G49" i="1" s="1"/>
  <c r="I49" i="1" s="1"/>
  <c r="C63" i="2"/>
  <c r="D63" i="2"/>
  <c r="E63" i="2" s="1"/>
  <c r="G63" i="2" s="1"/>
  <c r="I63" i="2" s="1"/>
  <c r="F63" i="2"/>
  <c r="H63" i="2" s="1"/>
  <c r="A63" i="2"/>
  <c r="H44" i="3" l="1"/>
  <c r="E44" i="3"/>
  <c r="G44" i="3" s="1"/>
  <c r="I44" i="3" s="1"/>
  <c r="D64" i="2"/>
  <c r="C64" i="2"/>
  <c r="F64" i="2" s="1"/>
  <c r="A64" i="2"/>
  <c r="C50" i="1"/>
  <c r="F50" i="1"/>
  <c r="A50" i="1"/>
  <c r="H50" i="1"/>
  <c r="D50" i="1"/>
  <c r="E50" i="1"/>
  <c r="G50" i="1" s="1"/>
  <c r="I50" i="1" s="1"/>
  <c r="C45" i="3"/>
  <c r="D45" i="3"/>
  <c r="E45" i="3" s="1"/>
  <c r="G45" i="3" s="1"/>
  <c r="I45" i="3" s="1"/>
  <c r="F45" i="3"/>
  <c r="H45" i="3" s="1"/>
  <c r="A45" i="3"/>
  <c r="H64" i="2" l="1"/>
  <c r="E64" i="2"/>
  <c r="G64" i="2" s="1"/>
  <c r="I64" i="2" s="1"/>
  <c r="D46" i="3"/>
  <c r="C46" i="3"/>
  <c r="F46" i="3" s="1"/>
  <c r="A46" i="3"/>
  <c r="B46" i="3"/>
  <c r="C51" i="1"/>
  <c r="F51" i="1"/>
  <c r="A51" i="1"/>
  <c r="H51" i="1"/>
  <c r="D51" i="1"/>
  <c r="E51" i="1"/>
  <c r="G51" i="1" s="1"/>
  <c r="I51" i="1" s="1"/>
  <c r="C65" i="2"/>
  <c r="D65" i="2"/>
  <c r="E65" i="2" s="1"/>
  <c r="G65" i="2" s="1"/>
  <c r="I65" i="2" s="1"/>
  <c r="F65" i="2"/>
  <c r="H65" i="2" s="1"/>
  <c r="A65" i="2"/>
  <c r="H46" i="3" l="1"/>
  <c r="E46" i="3"/>
  <c r="G46" i="3" s="1"/>
  <c r="I46" i="3" s="1"/>
  <c r="D66" i="2"/>
  <c r="F66" i="2"/>
  <c r="H66" i="2" s="1"/>
  <c r="C66" i="2"/>
  <c r="E66" i="2"/>
  <c r="G66" i="2" s="1"/>
  <c r="I66" i="2" s="1"/>
  <c r="A66" i="2"/>
  <c r="C52" i="1"/>
  <c r="F52" i="1"/>
  <c r="A52" i="1"/>
  <c r="H52" i="1"/>
  <c r="D52" i="1"/>
  <c r="E52" i="1"/>
  <c r="G52" i="1" s="1"/>
  <c r="I52" i="1" s="1"/>
  <c r="C47" i="3"/>
  <c r="D47" i="3"/>
  <c r="E47" i="3" s="1"/>
  <c r="G47" i="3" s="1"/>
  <c r="I47" i="3" s="1"/>
  <c r="H47" i="3"/>
  <c r="F47" i="3"/>
  <c r="A47" i="3"/>
  <c r="D48" i="3" l="1"/>
  <c r="C48" i="3"/>
  <c r="F48" i="3" s="1"/>
  <c r="A48" i="3"/>
  <c r="C53" i="1"/>
  <c r="F53" i="1" s="1"/>
  <c r="H53" i="1" s="1"/>
  <c r="A53" i="1"/>
  <c r="D53" i="1"/>
  <c r="C67" i="2"/>
  <c r="D67" i="2"/>
  <c r="E67" i="2" s="1"/>
  <c r="G67" i="2" s="1"/>
  <c r="I67" i="2" s="1"/>
  <c r="F67" i="2"/>
  <c r="H67" i="2" s="1"/>
  <c r="A67" i="2"/>
  <c r="E53" i="1" l="1"/>
  <c r="G53" i="1" s="1"/>
  <c r="I53" i="1" s="1"/>
  <c r="H48" i="3"/>
  <c r="E48" i="3"/>
  <c r="G48" i="3" s="1"/>
  <c r="I48" i="3" s="1"/>
  <c r="D68" i="2"/>
  <c r="F68" i="2"/>
  <c r="H68" i="2" s="1"/>
  <c r="C68" i="2"/>
  <c r="E68" i="2"/>
  <c r="G68" i="2" s="1"/>
  <c r="I68" i="2" s="1"/>
  <c r="A68" i="2"/>
  <c r="C54" i="1"/>
  <c r="F54" i="1"/>
  <c r="A54" i="1"/>
  <c r="H54" i="1"/>
  <c r="D54" i="1"/>
  <c r="E54" i="1"/>
  <c r="G54" i="1" s="1"/>
  <c r="I54" i="1" s="1"/>
  <c r="C49" i="3"/>
  <c r="D49" i="3"/>
  <c r="E49" i="3" s="1"/>
  <c r="G49" i="3" s="1"/>
  <c r="I49" i="3" s="1"/>
  <c r="F49" i="3"/>
  <c r="H49" i="3" s="1"/>
  <c r="A49" i="3"/>
  <c r="D50" i="3" l="1"/>
  <c r="C50" i="3"/>
  <c r="F50" i="3" s="1"/>
  <c r="A50" i="3"/>
  <c r="C55" i="1"/>
  <c r="F55" i="1" s="1"/>
  <c r="H55" i="1" s="1"/>
  <c r="A55" i="1"/>
  <c r="D55" i="1"/>
  <c r="C69" i="2"/>
  <c r="D69" i="2"/>
  <c r="E69" i="2" s="1"/>
  <c r="G69" i="2" s="1"/>
  <c r="I69" i="2" s="1"/>
  <c r="F69" i="2"/>
  <c r="H69" i="2" s="1"/>
  <c r="A69" i="2"/>
  <c r="E55" i="1" l="1"/>
  <c r="G55" i="1" s="1"/>
  <c r="I55" i="1" s="1"/>
  <c r="H50" i="3"/>
  <c r="E50" i="3"/>
  <c r="G50" i="3" s="1"/>
  <c r="I50" i="3" s="1"/>
  <c r="D70" i="2"/>
  <c r="F70" i="2"/>
  <c r="H70" i="2" s="1"/>
  <c r="C70" i="2"/>
  <c r="E70" i="2"/>
  <c r="G70" i="2" s="1"/>
  <c r="I70" i="2" s="1"/>
  <c r="A70" i="2"/>
  <c r="C56" i="1"/>
  <c r="F56" i="1"/>
  <c r="A56" i="1"/>
  <c r="H56" i="1"/>
  <c r="D56" i="1"/>
  <c r="E56" i="1"/>
  <c r="G56" i="1" s="1"/>
  <c r="I56" i="1" s="1"/>
  <c r="C51" i="3"/>
  <c r="D51" i="3"/>
  <c r="E51" i="3" s="1"/>
  <c r="G51" i="3" s="1"/>
  <c r="I51" i="3" s="1"/>
  <c r="F51" i="3"/>
  <c r="H51" i="3" s="1"/>
  <c r="A51" i="3"/>
  <c r="D52" i="3" l="1"/>
  <c r="C52" i="3"/>
  <c r="F52" i="3" s="1"/>
  <c r="A52" i="3"/>
  <c r="C57" i="1"/>
  <c r="F57" i="1" s="1"/>
  <c r="H57" i="1" s="1"/>
  <c r="A57" i="1"/>
  <c r="D57" i="1"/>
  <c r="C71" i="2"/>
  <c r="D71" i="2"/>
  <c r="E71" i="2" s="1"/>
  <c r="G71" i="2" s="1"/>
  <c r="I71" i="2" s="1"/>
  <c r="F71" i="2"/>
  <c r="H71" i="2" s="1"/>
  <c r="B71" i="2"/>
  <c r="A71" i="2"/>
  <c r="E57" i="1" l="1"/>
  <c r="G57" i="1" s="1"/>
  <c r="I57" i="1" s="1"/>
  <c r="H52" i="3"/>
  <c r="E52" i="3"/>
  <c r="G52" i="3" s="1"/>
  <c r="I52" i="3" s="1"/>
  <c r="D72" i="2"/>
  <c r="F72" i="2"/>
  <c r="H72" i="2" s="1"/>
  <c r="C72" i="2"/>
  <c r="E72" i="2"/>
  <c r="G72" i="2" s="1"/>
  <c r="I72" i="2" s="1"/>
  <c r="A72" i="2"/>
  <c r="D58" i="1"/>
  <c r="A58" i="1"/>
  <c r="C58" i="1"/>
  <c r="F58" i="1"/>
  <c r="E58" i="1" s="1"/>
  <c r="G58" i="1" s="1"/>
  <c r="B58" i="1"/>
  <c r="C53" i="3"/>
  <c r="D53" i="3"/>
  <c r="E53" i="3" s="1"/>
  <c r="G53" i="3" s="1"/>
  <c r="I53" i="3" s="1"/>
  <c r="F53" i="3"/>
  <c r="H53" i="3" s="1"/>
  <c r="A53" i="3"/>
  <c r="D59" i="1" l="1"/>
  <c r="A59" i="1"/>
  <c r="C59" i="1"/>
  <c r="F59" i="1"/>
  <c r="E59" i="1" s="1"/>
  <c r="G59" i="1" s="1"/>
  <c r="C73" i="2"/>
  <c r="D73" i="2"/>
  <c r="E73" i="2" s="1"/>
  <c r="G73" i="2" s="1"/>
  <c r="I73" i="2" s="1"/>
  <c r="F73" i="2"/>
  <c r="H73" i="2" s="1"/>
  <c r="A73" i="2"/>
  <c r="D54" i="3"/>
  <c r="C54" i="3"/>
  <c r="A54" i="3"/>
  <c r="H58" i="1"/>
  <c r="I58" i="1" s="1"/>
  <c r="D74" i="2" l="1"/>
  <c r="C74" i="2"/>
  <c r="A74" i="2"/>
  <c r="D60" i="1"/>
  <c r="A60" i="1"/>
  <c r="C60" i="1"/>
  <c r="F54" i="3"/>
  <c r="H59" i="1"/>
  <c r="I59" i="1" s="1"/>
  <c r="E54" i="3" l="1"/>
  <c r="H54" i="3"/>
  <c r="F60" i="1"/>
  <c r="E60" i="1" s="1"/>
  <c r="H60" i="1"/>
  <c r="F74" i="2"/>
  <c r="G60" i="1" l="1"/>
  <c r="I60" i="1" s="1"/>
  <c r="D61" i="1"/>
  <c r="A61" i="1"/>
  <c r="C61" i="1"/>
  <c r="E74" i="2"/>
  <c r="H74" i="2"/>
  <c r="G54" i="3"/>
  <c r="I54" i="3" s="1"/>
  <c r="D55" i="3"/>
  <c r="A55" i="3"/>
  <c r="C55" i="3"/>
  <c r="F55" i="3"/>
  <c r="E55" i="3" s="1"/>
  <c r="G55" i="3" s="1"/>
  <c r="H55" i="3" l="1"/>
  <c r="I55" i="3" s="1"/>
  <c r="G74" i="2"/>
  <c r="I74" i="2" s="1"/>
  <c r="D75" i="2"/>
  <c r="E75" i="2" s="1"/>
  <c r="G75" i="2" s="1"/>
  <c r="I75" i="2" s="1"/>
  <c r="A75" i="2"/>
  <c r="C75" i="2"/>
  <c r="F75" i="2"/>
  <c r="H75" i="2" s="1"/>
  <c r="F61" i="1"/>
  <c r="H61" i="1" s="1"/>
  <c r="D56" i="3"/>
  <c r="F56" i="3"/>
  <c r="C56" i="3"/>
  <c r="E56" i="3"/>
  <c r="G56" i="3" s="1"/>
  <c r="I56" i="3" s="1"/>
  <c r="H56" i="3"/>
  <c r="A56" i="3"/>
  <c r="C57" i="3" l="1"/>
  <c r="D57" i="3"/>
  <c r="E57" i="3" s="1"/>
  <c r="G57" i="3" s="1"/>
  <c r="I57" i="3" s="1"/>
  <c r="F57" i="3"/>
  <c r="H57" i="3" s="1"/>
  <c r="A57" i="3"/>
  <c r="D76" i="2"/>
  <c r="C76" i="2"/>
  <c r="F76" i="2" s="1"/>
  <c r="A76" i="2"/>
  <c r="E61" i="1"/>
  <c r="H76" i="2" l="1"/>
  <c r="E76" i="2"/>
  <c r="G76" i="2" s="1"/>
  <c r="I76" i="2" s="1"/>
  <c r="G61" i="1"/>
  <c r="I61" i="1" s="1"/>
  <c r="D62" i="1"/>
  <c r="A62" i="1"/>
  <c r="C62" i="1"/>
  <c r="F62" i="1"/>
  <c r="H62" i="1" s="1"/>
  <c r="C77" i="2"/>
  <c r="D77" i="2"/>
  <c r="E77" i="2" s="1"/>
  <c r="G77" i="2" s="1"/>
  <c r="I77" i="2" s="1"/>
  <c r="F77" i="2"/>
  <c r="H77" i="2" s="1"/>
  <c r="A77" i="2"/>
  <c r="D58" i="3"/>
  <c r="C58" i="3"/>
  <c r="A58" i="3"/>
  <c r="B58" i="3"/>
  <c r="D78" i="2" l="1"/>
  <c r="C78" i="2"/>
  <c r="F78" i="2" s="1"/>
  <c r="A78" i="2"/>
  <c r="E62" i="1"/>
  <c r="G62" i="1" s="1"/>
  <c r="I62" i="1" s="1"/>
  <c r="D63" i="1"/>
  <c r="A63" i="1"/>
  <c r="C63" i="1"/>
  <c r="F63" i="1"/>
  <c r="E63" i="1" s="1"/>
  <c r="G63" i="1" s="1"/>
  <c r="F58" i="3"/>
  <c r="H78" i="2" l="1"/>
  <c r="E78" i="2"/>
  <c r="G78" i="2" s="1"/>
  <c r="I78" i="2" s="1"/>
  <c r="E58" i="3"/>
  <c r="H58" i="3"/>
  <c r="D64" i="1"/>
  <c r="E64" i="1" s="1"/>
  <c r="G64" i="1" s="1"/>
  <c r="A64" i="1"/>
  <c r="C64" i="1"/>
  <c r="F64" i="1"/>
  <c r="H63" i="1"/>
  <c r="I63" i="1" s="1"/>
  <c r="C79" i="2"/>
  <c r="D79" i="2"/>
  <c r="E79" i="2" s="1"/>
  <c r="G79" i="2" s="1"/>
  <c r="I79" i="2" s="1"/>
  <c r="F79" i="2"/>
  <c r="H79" i="2" s="1"/>
  <c r="A79" i="2"/>
  <c r="H64" i="1" l="1"/>
  <c r="I64" i="1" s="1"/>
  <c r="G58" i="3"/>
  <c r="I58" i="3" s="1"/>
  <c r="C59" i="3"/>
  <c r="F59" i="3"/>
  <c r="H59" i="3" s="1"/>
  <c r="D59" i="3"/>
  <c r="E59" i="3" s="1"/>
  <c r="G59" i="3" s="1"/>
  <c r="I59" i="3" s="1"/>
  <c r="A59" i="3"/>
  <c r="D80" i="2"/>
  <c r="C80" i="2"/>
  <c r="A80" i="2"/>
  <c r="D65" i="1"/>
  <c r="A65" i="1"/>
  <c r="C65" i="1"/>
  <c r="F65" i="1"/>
  <c r="E65" i="1" s="1"/>
  <c r="G65" i="1" s="1"/>
  <c r="D66" i="1" l="1"/>
  <c r="A66" i="1"/>
  <c r="C66" i="1"/>
  <c r="D60" i="3"/>
  <c r="C60" i="3"/>
  <c r="A60" i="3"/>
  <c r="H65" i="1"/>
  <c r="I65" i="1" s="1"/>
  <c r="F80" i="2"/>
  <c r="E80" i="2" l="1"/>
  <c r="H80" i="2"/>
  <c r="F60" i="3"/>
  <c r="F66" i="1"/>
  <c r="E66" i="1" s="1"/>
  <c r="G66" i="1" s="1"/>
  <c r="I66" i="1" l="1"/>
  <c r="H66" i="1"/>
  <c r="E60" i="3"/>
  <c r="H60" i="3"/>
  <c r="G80" i="2"/>
  <c r="I80" i="2" s="1"/>
  <c r="D81" i="2"/>
  <c r="E81" i="2" s="1"/>
  <c r="A81" i="2"/>
  <c r="C81" i="2"/>
  <c r="H81" i="2"/>
  <c r="F81" i="2"/>
  <c r="C67" i="1"/>
  <c r="A67" i="1"/>
  <c r="D67" i="1"/>
  <c r="G60" i="3" l="1"/>
  <c r="I60" i="3" s="1"/>
  <c r="C61" i="3"/>
  <c r="F61" i="3"/>
  <c r="H61" i="3" s="1"/>
  <c r="E61" i="3"/>
  <c r="D61" i="3"/>
  <c r="G61" i="3"/>
  <c r="I61" i="3" s="1"/>
  <c r="A61" i="3"/>
  <c r="F67" i="1"/>
  <c r="H67" i="1" s="1"/>
  <c r="D82" i="2"/>
  <c r="F82" i="2"/>
  <c r="H82" i="2" s="1"/>
  <c r="C82" i="2"/>
  <c r="E82" i="2"/>
  <c r="A82" i="2"/>
  <c r="G81" i="2"/>
  <c r="I81" i="2" s="1"/>
  <c r="D62" i="3" l="1"/>
  <c r="F62" i="3"/>
  <c r="H62" i="3" s="1"/>
  <c r="C62" i="3"/>
  <c r="E62" i="3"/>
  <c r="G62" i="3" s="1"/>
  <c r="I62" i="3" s="1"/>
  <c r="A62" i="3"/>
  <c r="E67" i="1"/>
  <c r="C83" i="2"/>
  <c r="D83" i="2"/>
  <c r="E83" i="2" s="1"/>
  <c r="F83" i="2"/>
  <c r="H83" i="2" s="1"/>
  <c r="B83" i="2"/>
  <c r="A83" i="2"/>
  <c r="G82" i="2"/>
  <c r="I82" i="2" s="1"/>
  <c r="D84" i="2" l="1"/>
  <c r="F84" i="2"/>
  <c r="H84" i="2" s="1"/>
  <c r="C84" i="2"/>
  <c r="E84" i="2"/>
  <c r="A84" i="2"/>
  <c r="G83" i="2"/>
  <c r="I83" i="2" s="1"/>
  <c r="G67" i="1"/>
  <c r="I67" i="1" s="1"/>
  <c r="D68" i="1"/>
  <c r="A68" i="1"/>
  <c r="C68" i="1"/>
  <c r="H68" i="1"/>
  <c r="F68" i="1"/>
  <c r="E68" i="1" s="1"/>
  <c r="G68" i="1" s="1"/>
  <c r="I68" i="1" s="1"/>
  <c r="C63" i="3"/>
  <c r="D63" i="3"/>
  <c r="E63" i="3" s="1"/>
  <c r="G63" i="3" s="1"/>
  <c r="I63" i="3" s="1"/>
  <c r="F63" i="3"/>
  <c r="H63" i="3" s="1"/>
  <c r="A63" i="3"/>
  <c r="D64" i="3" l="1"/>
  <c r="F64" i="3"/>
  <c r="H64" i="3" s="1"/>
  <c r="C64" i="3"/>
  <c r="E64" i="3"/>
  <c r="G64" i="3" s="1"/>
  <c r="I64" i="3" s="1"/>
  <c r="A64" i="3"/>
  <c r="D69" i="1"/>
  <c r="A69" i="1"/>
  <c r="C69" i="1"/>
  <c r="F69" i="1"/>
  <c r="E69" i="1" s="1"/>
  <c r="G69" i="1" s="1"/>
  <c r="C85" i="2"/>
  <c r="D85" i="2"/>
  <c r="E85" i="2" s="1"/>
  <c r="G85" i="2" s="1"/>
  <c r="F85" i="2"/>
  <c r="H85" i="2" s="1"/>
  <c r="A85" i="2"/>
  <c r="G84" i="2"/>
  <c r="I84" i="2" s="1"/>
  <c r="I85" i="2" l="1"/>
  <c r="I69" i="1"/>
  <c r="H69" i="1"/>
  <c r="D86" i="2"/>
  <c r="C86" i="2"/>
  <c r="A86" i="2"/>
  <c r="C70" i="1"/>
  <c r="A70" i="1"/>
  <c r="D70" i="1"/>
  <c r="B70" i="1"/>
  <c r="C65" i="3"/>
  <c r="D65" i="3"/>
  <c r="E65" i="3" s="1"/>
  <c r="G65" i="3" s="1"/>
  <c r="I65" i="3" s="1"/>
  <c r="F65" i="3"/>
  <c r="H65" i="3" s="1"/>
  <c r="A65" i="3"/>
  <c r="E70" i="1" l="1"/>
  <c r="G70" i="1" s="1"/>
  <c r="I70" i="1" s="1"/>
  <c r="D66" i="3"/>
  <c r="F66" i="3"/>
  <c r="H66" i="3" s="1"/>
  <c r="C66" i="3"/>
  <c r="E66" i="3"/>
  <c r="G66" i="3" s="1"/>
  <c r="A66" i="3"/>
  <c r="F70" i="1"/>
  <c r="H70" i="1" s="1"/>
  <c r="F86" i="2"/>
  <c r="H86" i="2" s="1"/>
  <c r="I66" i="3" l="1"/>
  <c r="C67" i="3"/>
  <c r="D67" i="3"/>
  <c r="E67" i="3" s="1"/>
  <c r="G67" i="3" s="1"/>
  <c r="I67" i="3" s="1"/>
  <c r="F67" i="3"/>
  <c r="H67" i="3" s="1"/>
  <c r="A67" i="3"/>
  <c r="D71" i="1"/>
  <c r="A71" i="1"/>
  <c r="C71" i="1"/>
  <c r="E86" i="2"/>
  <c r="F71" i="1" l="1"/>
  <c r="H71" i="1" s="1"/>
  <c r="G86" i="2"/>
  <c r="I86" i="2" s="1"/>
  <c r="C87" i="2"/>
  <c r="F87" i="2"/>
  <c r="H87" i="2" s="1"/>
  <c r="E87" i="2"/>
  <c r="D87" i="2"/>
  <c r="G87" i="2"/>
  <c r="A87" i="2"/>
  <c r="D68" i="3"/>
  <c r="C68" i="3"/>
  <c r="A68" i="3"/>
  <c r="E71" i="1"/>
  <c r="G71" i="1" s="1"/>
  <c r="I71" i="1" s="1"/>
  <c r="I87" i="2" l="1"/>
  <c r="F68" i="3"/>
  <c r="H68" i="3" s="1"/>
  <c r="D88" i="2"/>
  <c r="C88" i="2"/>
  <c r="A88" i="2"/>
  <c r="D72" i="1"/>
  <c r="A72" i="1"/>
  <c r="C72" i="1"/>
  <c r="F88" i="2" l="1"/>
  <c r="F72" i="1"/>
  <c r="H72" i="1" s="1"/>
  <c r="E68" i="3"/>
  <c r="G68" i="3" l="1"/>
  <c r="I68" i="3" s="1"/>
  <c r="C69" i="3"/>
  <c r="F69" i="3"/>
  <c r="H69" i="3" s="1"/>
  <c r="D69" i="3"/>
  <c r="E69" i="3" s="1"/>
  <c r="G69" i="3" s="1"/>
  <c r="I69" i="3" s="1"/>
  <c r="A69" i="3"/>
  <c r="E88" i="2"/>
  <c r="H88" i="2"/>
  <c r="E72" i="1"/>
  <c r="G72" i="1" l="1"/>
  <c r="I72" i="1" s="1"/>
  <c r="C73" i="1"/>
  <c r="A73" i="1"/>
  <c r="D73" i="1"/>
  <c r="G88" i="2"/>
  <c r="I88" i="2" s="1"/>
  <c r="D89" i="2"/>
  <c r="E89" i="2" s="1"/>
  <c r="G89" i="2" s="1"/>
  <c r="I89" i="2" s="1"/>
  <c r="A89" i="2"/>
  <c r="C89" i="2"/>
  <c r="F89" i="2"/>
  <c r="H89" i="2" s="1"/>
  <c r="D70" i="3"/>
  <c r="C70" i="3"/>
  <c r="F70" i="3" s="1"/>
  <c r="A70" i="3"/>
  <c r="B70" i="3"/>
  <c r="H70" i="3" l="1"/>
  <c r="E70" i="3"/>
  <c r="G70" i="3" s="1"/>
  <c r="I70" i="3" s="1"/>
  <c r="F73" i="1"/>
  <c r="H73" i="1" s="1"/>
  <c r="C71" i="3"/>
  <c r="D71" i="3"/>
  <c r="E71" i="3" s="1"/>
  <c r="G71" i="3" s="1"/>
  <c r="I71" i="3" s="1"/>
  <c r="F71" i="3"/>
  <c r="H71" i="3" s="1"/>
  <c r="A71" i="3"/>
  <c r="D90" i="2"/>
  <c r="C90" i="2"/>
  <c r="F90" i="2" s="1"/>
  <c r="A90" i="2"/>
  <c r="H90" i="2" l="1"/>
  <c r="E90" i="2"/>
  <c r="G90" i="2" s="1"/>
  <c r="I90" i="2" s="1"/>
  <c r="C91" i="2"/>
  <c r="D91" i="2"/>
  <c r="E91" i="2" s="1"/>
  <c r="G91" i="2" s="1"/>
  <c r="I91" i="2" s="1"/>
  <c r="F91" i="2"/>
  <c r="H91" i="2" s="1"/>
  <c r="A91" i="2"/>
  <c r="D72" i="3"/>
  <c r="C72" i="3"/>
  <c r="F72" i="3" s="1"/>
  <c r="A72" i="3"/>
  <c r="E73" i="1"/>
  <c r="H72" i="3" l="1"/>
  <c r="E72" i="3"/>
  <c r="G72" i="3" s="1"/>
  <c r="I72" i="3" s="1"/>
  <c r="G73" i="1"/>
  <c r="I73" i="1" s="1"/>
  <c r="C74" i="1"/>
  <c r="A74" i="1"/>
  <c r="D74" i="1"/>
  <c r="C73" i="3"/>
  <c r="D73" i="3"/>
  <c r="E73" i="3" s="1"/>
  <c r="G73" i="3" s="1"/>
  <c r="I73" i="3" s="1"/>
  <c r="F73" i="3"/>
  <c r="H73" i="3" s="1"/>
  <c r="A73" i="3"/>
  <c r="D92" i="2"/>
  <c r="C92" i="2"/>
  <c r="A92" i="2"/>
  <c r="D74" i="3" l="1"/>
  <c r="C74" i="3"/>
  <c r="A74" i="3"/>
  <c r="F74" i="1"/>
  <c r="H74" i="1" s="1"/>
  <c r="F92" i="2"/>
  <c r="E92" i="2" l="1"/>
  <c r="H92" i="2"/>
  <c r="F74" i="3"/>
  <c r="E74" i="1"/>
  <c r="G74" i="1" l="1"/>
  <c r="I74" i="1" s="1"/>
  <c r="C75" i="1"/>
  <c r="A75" i="1"/>
  <c r="D75" i="1"/>
  <c r="E74" i="3"/>
  <c r="H74" i="3"/>
  <c r="G92" i="2"/>
  <c r="I92" i="2" s="1"/>
  <c r="D93" i="2"/>
  <c r="E93" i="2" s="1"/>
  <c r="G93" i="2" s="1"/>
  <c r="I93" i="2" s="1"/>
  <c r="A93" i="2"/>
  <c r="C93" i="2"/>
  <c r="F93" i="2"/>
  <c r="H93" i="2" s="1"/>
  <c r="G74" i="3" l="1"/>
  <c r="I74" i="3" s="1"/>
  <c r="C75" i="3"/>
  <c r="F75" i="3"/>
  <c r="H75" i="3" s="1"/>
  <c r="D75" i="3"/>
  <c r="E75" i="3" s="1"/>
  <c r="G75" i="3" s="1"/>
  <c r="I75" i="3" s="1"/>
  <c r="A75" i="3"/>
  <c r="F75" i="1"/>
  <c r="H75" i="1" s="1"/>
  <c r="D94" i="2"/>
  <c r="C94" i="2"/>
  <c r="A94" i="2"/>
  <c r="F94" i="2" l="1"/>
  <c r="D76" i="3"/>
  <c r="C76" i="3"/>
  <c r="F76" i="3" s="1"/>
  <c r="A76" i="3"/>
  <c r="E75" i="1"/>
  <c r="H76" i="3" l="1"/>
  <c r="E76" i="3"/>
  <c r="G76" i="3" s="1"/>
  <c r="I76" i="3" s="1"/>
  <c r="E94" i="2"/>
  <c r="H94" i="2"/>
  <c r="G75" i="1"/>
  <c r="I75" i="1" s="1"/>
  <c r="C76" i="1"/>
  <c r="A76" i="1"/>
  <c r="D76" i="1"/>
  <c r="F76" i="1"/>
  <c r="H76" i="1" s="1"/>
  <c r="E76" i="1"/>
  <c r="G76" i="1" s="1"/>
  <c r="I76" i="1" s="1"/>
  <c r="C77" i="3"/>
  <c r="D77" i="3"/>
  <c r="E77" i="3" s="1"/>
  <c r="G77" i="3" s="1"/>
  <c r="I77" i="3" s="1"/>
  <c r="F77" i="3"/>
  <c r="H77" i="3" s="1"/>
  <c r="A77" i="3"/>
  <c r="D78" i="3" l="1"/>
  <c r="C78" i="3"/>
  <c r="F78" i="3" s="1"/>
  <c r="A78" i="3"/>
  <c r="C77" i="1"/>
  <c r="F77" i="1"/>
  <c r="A77" i="1"/>
  <c r="H77" i="1"/>
  <c r="D77" i="1"/>
  <c r="E77" i="1"/>
  <c r="G77" i="1" s="1"/>
  <c r="I77" i="1" s="1"/>
  <c r="G94" i="2"/>
  <c r="I94" i="2" s="1"/>
  <c r="C95" i="2"/>
  <c r="F95" i="2"/>
  <c r="H95" i="2" s="1"/>
  <c r="A95" i="2"/>
  <c r="D95" i="2"/>
  <c r="E95" i="2" s="1"/>
  <c r="G95" i="2" s="1"/>
  <c r="I95" i="2" s="1"/>
  <c r="B95" i="2"/>
  <c r="H78" i="3" l="1"/>
  <c r="E78" i="3"/>
  <c r="G78" i="3" s="1"/>
  <c r="I78" i="3" s="1"/>
  <c r="D96" i="2"/>
  <c r="C96" i="2"/>
  <c r="F96" i="2" s="1"/>
  <c r="A96" i="2"/>
  <c r="C78" i="1"/>
  <c r="F78" i="1"/>
  <c r="A78" i="1"/>
  <c r="H78" i="1"/>
  <c r="D78" i="1"/>
  <c r="E78" i="1"/>
  <c r="G78" i="1" s="1"/>
  <c r="I78" i="1" s="1"/>
  <c r="C79" i="3"/>
  <c r="D79" i="3"/>
  <c r="E79" i="3" s="1"/>
  <c r="G79" i="3" s="1"/>
  <c r="I79" i="3" s="1"/>
  <c r="F79" i="3"/>
  <c r="H79" i="3" s="1"/>
  <c r="A79" i="3"/>
  <c r="H96" i="2" l="1"/>
  <c r="E96" i="2"/>
  <c r="G96" i="2" s="1"/>
  <c r="I96" i="2" s="1"/>
  <c r="D80" i="3"/>
  <c r="C80" i="3"/>
  <c r="F80" i="3" s="1"/>
  <c r="A80" i="3"/>
  <c r="C79" i="1"/>
  <c r="F79" i="1"/>
  <c r="A79" i="1"/>
  <c r="H79" i="1"/>
  <c r="D79" i="1"/>
  <c r="E79" i="1"/>
  <c r="G79" i="1" s="1"/>
  <c r="I79" i="1" s="1"/>
  <c r="C97" i="2"/>
  <c r="D97" i="2"/>
  <c r="E97" i="2" s="1"/>
  <c r="G97" i="2" s="1"/>
  <c r="I97" i="2" s="1"/>
  <c r="F97" i="2"/>
  <c r="H97" i="2" s="1"/>
  <c r="A97" i="2"/>
  <c r="H80" i="3" l="1"/>
  <c r="E80" i="3"/>
  <c r="G80" i="3" s="1"/>
  <c r="I80" i="3" s="1"/>
  <c r="D98" i="2"/>
  <c r="C98" i="2"/>
  <c r="F98" i="2" s="1"/>
  <c r="A98" i="2"/>
  <c r="C80" i="1"/>
  <c r="F80" i="1"/>
  <c r="A80" i="1"/>
  <c r="H80" i="1"/>
  <c r="D80" i="1"/>
  <c r="E80" i="1"/>
  <c r="G80" i="1" s="1"/>
  <c r="I80" i="1" s="1"/>
  <c r="C81" i="3"/>
  <c r="D81" i="3"/>
  <c r="E81" i="3" s="1"/>
  <c r="G81" i="3" s="1"/>
  <c r="I81" i="3" s="1"/>
  <c r="F81" i="3"/>
  <c r="H81" i="3" s="1"/>
  <c r="A81" i="3"/>
  <c r="H98" i="2" l="1"/>
  <c r="E98" i="2"/>
  <c r="G98" i="2" s="1"/>
  <c r="I98" i="2" s="1"/>
  <c r="D82" i="3"/>
  <c r="C82" i="3"/>
  <c r="F82" i="3" s="1"/>
  <c r="A82" i="3"/>
  <c r="B82" i="3"/>
  <c r="C81" i="1"/>
  <c r="A81" i="1"/>
  <c r="D81" i="1"/>
  <c r="C99" i="2"/>
  <c r="D99" i="2"/>
  <c r="E99" i="2" s="1"/>
  <c r="G99" i="2" s="1"/>
  <c r="F99" i="2"/>
  <c r="H99" i="2" s="1"/>
  <c r="A99" i="2"/>
  <c r="H82" i="3" l="1"/>
  <c r="E82" i="3"/>
  <c r="G82" i="3" s="1"/>
  <c r="I82" i="3" s="1"/>
  <c r="I99" i="2"/>
  <c r="D100" i="2"/>
  <c r="F100" i="2"/>
  <c r="C100" i="2"/>
  <c r="E100" i="2"/>
  <c r="G100" i="2" s="1"/>
  <c r="I100" i="2" s="1"/>
  <c r="H100" i="2"/>
  <c r="A100" i="2"/>
  <c r="F81" i="1"/>
  <c r="H81" i="1" s="1"/>
  <c r="C83" i="3"/>
  <c r="D83" i="3"/>
  <c r="E83" i="3" s="1"/>
  <c r="G83" i="3" s="1"/>
  <c r="F83" i="3"/>
  <c r="H83" i="3" s="1"/>
  <c r="A83" i="3"/>
  <c r="I83" i="3" l="1"/>
  <c r="E81" i="1"/>
  <c r="D84" i="3"/>
  <c r="C84" i="3"/>
  <c r="F84" i="3" s="1"/>
  <c r="A84" i="3"/>
  <c r="C101" i="2"/>
  <c r="D101" i="2"/>
  <c r="E101" i="2" s="1"/>
  <c r="G101" i="2" s="1"/>
  <c r="F101" i="2"/>
  <c r="H101" i="2" s="1"/>
  <c r="A101" i="2"/>
  <c r="H84" i="3" l="1"/>
  <c r="E84" i="3"/>
  <c r="G84" i="3" s="1"/>
  <c r="I84" i="3" s="1"/>
  <c r="I101" i="2"/>
  <c r="G81" i="1"/>
  <c r="I81" i="1" s="1"/>
  <c r="D82" i="1"/>
  <c r="A82" i="1"/>
  <c r="C82" i="1"/>
  <c r="B82" i="1"/>
  <c r="F82" i="1"/>
  <c r="H82" i="1" s="1"/>
  <c r="D102" i="2"/>
  <c r="C102" i="2"/>
  <c r="A102" i="2"/>
  <c r="C85" i="3"/>
  <c r="D85" i="3"/>
  <c r="E85" i="3" s="1"/>
  <c r="G85" i="3" s="1"/>
  <c r="I85" i="3" s="1"/>
  <c r="F85" i="3"/>
  <c r="H85" i="3" s="1"/>
  <c r="A85" i="3"/>
  <c r="D86" i="3" l="1"/>
  <c r="C86" i="3"/>
  <c r="A86" i="3"/>
  <c r="E82" i="1"/>
  <c r="G82" i="1" s="1"/>
  <c r="I82" i="1" s="1"/>
  <c r="F102" i="2"/>
  <c r="H102" i="2" s="1"/>
  <c r="D83" i="1"/>
  <c r="A83" i="1"/>
  <c r="C83" i="1"/>
  <c r="F83" i="1" l="1"/>
  <c r="H83" i="1" s="1"/>
  <c r="E83" i="1"/>
  <c r="G83" i="1" s="1"/>
  <c r="I83" i="1" s="1"/>
  <c r="F86" i="3"/>
  <c r="H86" i="3" s="1"/>
  <c r="E102" i="2"/>
  <c r="C84" i="1" l="1"/>
  <c r="A84" i="1"/>
  <c r="D84" i="1"/>
  <c r="G102" i="2"/>
  <c r="I102" i="2" s="1"/>
  <c r="D103" i="2"/>
  <c r="E103" i="2" s="1"/>
  <c r="G103" i="2" s="1"/>
  <c r="I103" i="2" s="1"/>
  <c r="A103" i="2"/>
  <c r="C103" i="2"/>
  <c r="F103" i="2"/>
  <c r="H103" i="2" s="1"/>
  <c r="F84" i="1"/>
  <c r="H84" i="1" s="1"/>
  <c r="E84" i="1"/>
  <c r="G84" i="1" s="1"/>
  <c r="E86" i="3"/>
  <c r="I84" i="1" l="1"/>
  <c r="G86" i="3"/>
  <c r="I86" i="3" s="1"/>
  <c r="D87" i="3"/>
  <c r="E87" i="3" s="1"/>
  <c r="G87" i="3" s="1"/>
  <c r="I87" i="3" s="1"/>
  <c r="A87" i="3"/>
  <c r="C87" i="3"/>
  <c r="H87" i="3"/>
  <c r="F87" i="3"/>
  <c r="D104" i="2"/>
  <c r="C104" i="2"/>
  <c r="F104" i="2" s="1"/>
  <c r="A104" i="2"/>
  <c r="D85" i="1"/>
  <c r="A85" i="1"/>
  <c r="C85" i="1"/>
  <c r="F85" i="1"/>
  <c r="E85" i="1" s="1"/>
  <c r="G85" i="1" s="1"/>
  <c r="H104" i="2" l="1"/>
  <c r="E104" i="2"/>
  <c r="G104" i="2" s="1"/>
  <c r="I104" i="2" s="1"/>
  <c r="H85" i="1"/>
  <c r="I85" i="1" s="1"/>
  <c r="D86" i="1"/>
  <c r="A86" i="1"/>
  <c r="C86" i="1"/>
  <c r="F86" i="1" s="1"/>
  <c r="H86" i="1" s="1"/>
  <c r="C105" i="2"/>
  <c r="D105" i="2"/>
  <c r="E105" i="2" s="1"/>
  <c r="G105" i="2" s="1"/>
  <c r="I105" i="2" s="1"/>
  <c r="F105" i="2"/>
  <c r="H105" i="2" s="1"/>
  <c r="A105" i="2"/>
  <c r="D88" i="3"/>
  <c r="C88" i="3"/>
  <c r="F88" i="3" s="1"/>
  <c r="A88" i="3"/>
  <c r="E88" i="3" l="1"/>
  <c r="G88" i="3" s="1"/>
  <c r="I88" i="3" s="1"/>
  <c r="H88" i="3"/>
  <c r="E86" i="1"/>
  <c r="G86" i="1" s="1"/>
  <c r="I86" i="1" s="1"/>
  <c r="C89" i="3"/>
  <c r="D89" i="3"/>
  <c r="E89" i="3" s="1"/>
  <c r="G89" i="3" s="1"/>
  <c r="F89" i="3"/>
  <c r="H89" i="3" s="1"/>
  <c r="A89" i="3"/>
  <c r="D106" i="2"/>
  <c r="F106" i="2"/>
  <c r="H106" i="2" s="1"/>
  <c r="C106" i="2"/>
  <c r="E106" i="2"/>
  <c r="G106" i="2" s="1"/>
  <c r="I106" i="2" s="1"/>
  <c r="A106" i="2"/>
  <c r="D87" i="1"/>
  <c r="A87" i="1"/>
  <c r="C87" i="1"/>
  <c r="F87" i="1"/>
  <c r="E87" i="1" s="1"/>
  <c r="G87" i="1" s="1"/>
  <c r="I89" i="3" l="1"/>
  <c r="H87" i="1"/>
  <c r="I87" i="1" s="1"/>
  <c r="D88" i="1"/>
  <c r="E88" i="1" s="1"/>
  <c r="G88" i="1" s="1"/>
  <c r="A88" i="1"/>
  <c r="C88" i="1"/>
  <c r="F88" i="1"/>
  <c r="H88" i="1" s="1"/>
  <c r="C107" i="2"/>
  <c r="D107" i="2"/>
  <c r="E107" i="2" s="1"/>
  <c r="G107" i="2" s="1"/>
  <c r="I107" i="2" s="1"/>
  <c r="F107" i="2"/>
  <c r="H107" i="2" s="1"/>
  <c r="B107" i="2"/>
  <c r="A107" i="2"/>
  <c r="D90" i="3"/>
  <c r="C90" i="3"/>
  <c r="F90" i="3" s="1"/>
  <c r="A90" i="3"/>
  <c r="H90" i="3" l="1"/>
  <c r="E90" i="3"/>
  <c r="G90" i="3" s="1"/>
  <c r="I90" i="3" s="1"/>
  <c r="I88" i="1"/>
  <c r="D108" i="2"/>
  <c r="C108" i="2"/>
  <c r="A108" i="2"/>
  <c r="C91" i="3"/>
  <c r="D91" i="3"/>
  <c r="E91" i="3" s="1"/>
  <c r="G91" i="3" s="1"/>
  <c r="I91" i="3" s="1"/>
  <c r="F91" i="3"/>
  <c r="H91" i="3" s="1"/>
  <c r="A91" i="3"/>
  <c r="D89" i="1"/>
  <c r="A89" i="1"/>
  <c r="C89" i="1"/>
  <c r="D92" i="3" l="1"/>
  <c r="C92" i="3"/>
  <c r="A92" i="3"/>
  <c r="F89" i="1"/>
  <c r="H89" i="1" s="1"/>
  <c r="F108" i="2"/>
  <c r="E108" i="2" l="1"/>
  <c r="H108" i="2"/>
  <c r="F92" i="3"/>
  <c r="E89" i="1"/>
  <c r="G89" i="1" l="1"/>
  <c r="I89" i="1" s="1"/>
  <c r="D90" i="1"/>
  <c r="A90" i="1"/>
  <c r="C90" i="1"/>
  <c r="E92" i="3"/>
  <c r="H92" i="3"/>
  <c r="G108" i="2"/>
  <c r="I108" i="2" s="1"/>
  <c r="D109" i="2"/>
  <c r="E109" i="2" s="1"/>
  <c r="G109" i="2" s="1"/>
  <c r="I109" i="2" s="1"/>
  <c r="A109" i="2"/>
  <c r="C109" i="2"/>
  <c r="H109" i="2"/>
  <c r="F109" i="2"/>
  <c r="G92" i="3" l="1"/>
  <c r="I92" i="3" s="1"/>
  <c r="C93" i="3"/>
  <c r="F93" i="3"/>
  <c r="H93" i="3" s="1"/>
  <c r="D93" i="3"/>
  <c r="E93" i="3" s="1"/>
  <c r="G93" i="3" s="1"/>
  <c r="I93" i="3" s="1"/>
  <c r="A93" i="3"/>
  <c r="F90" i="1"/>
  <c r="H90" i="1" s="1"/>
  <c r="D110" i="2"/>
  <c r="C110" i="2"/>
  <c r="A110" i="2"/>
  <c r="F110" i="2" l="1"/>
  <c r="D94" i="3"/>
  <c r="C94" i="3"/>
  <c r="A94" i="3"/>
  <c r="B94" i="3"/>
  <c r="E90" i="1"/>
  <c r="G90" i="1" l="1"/>
  <c r="I90" i="1" s="1"/>
  <c r="D91" i="1"/>
  <c r="A91" i="1"/>
  <c r="C91" i="1"/>
  <c r="H91" i="1"/>
  <c r="F91" i="1"/>
  <c r="E91" i="1" s="1"/>
  <c r="G91" i="1" s="1"/>
  <c r="I91" i="1" s="1"/>
  <c r="F94" i="3"/>
  <c r="H94" i="3" s="1"/>
  <c r="E110" i="2"/>
  <c r="H110" i="2"/>
  <c r="G110" i="2" l="1"/>
  <c r="I110" i="2" s="1"/>
  <c r="C111" i="2"/>
  <c r="F111" i="2"/>
  <c r="H111" i="2" s="1"/>
  <c r="E111" i="2"/>
  <c r="D111" i="2"/>
  <c r="G111" i="2"/>
  <c r="I111" i="2" s="1"/>
  <c r="A111" i="2"/>
  <c r="D92" i="1"/>
  <c r="A92" i="1"/>
  <c r="C92" i="1"/>
  <c r="E94" i="3"/>
  <c r="D112" i="2" l="1"/>
  <c r="C112" i="2"/>
  <c r="A112" i="2"/>
  <c r="G94" i="3"/>
  <c r="I94" i="3" s="1"/>
  <c r="D95" i="3"/>
  <c r="E95" i="3" s="1"/>
  <c r="A95" i="3"/>
  <c r="C95" i="3"/>
  <c r="H95" i="3"/>
  <c r="F95" i="3"/>
  <c r="F92" i="1"/>
  <c r="H92" i="1" s="1"/>
  <c r="D96" i="3" l="1"/>
  <c r="C96" i="3"/>
  <c r="F96" i="3" s="1"/>
  <c r="A96" i="3"/>
  <c r="G95" i="3"/>
  <c r="I95" i="3" s="1"/>
  <c r="F112" i="2"/>
  <c r="E92" i="1"/>
  <c r="H96" i="3" l="1"/>
  <c r="E96" i="3"/>
  <c r="G92" i="1"/>
  <c r="I92" i="1" s="1"/>
  <c r="D93" i="1"/>
  <c r="A93" i="1"/>
  <c r="C93" i="1"/>
  <c r="F93" i="1"/>
  <c r="E93" i="1"/>
  <c r="G93" i="1" s="1"/>
  <c r="I93" i="1" s="1"/>
  <c r="H93" i="1"/>
  <c r="E112" i="2"/>
  <c r="H112" i="2"/>
  <c r="C97" i="3"/>
  <c r="D97" i="3"/>
  <c r="E97" i="3" s="1"/>
  <c r="G97" i="3" s="1"/>
  <c r="F97" i="3"/>
  <c r="H97" i="3" s="1"/>
  <c r="A97" i="3"/>
  <c r="G96" i="3"/>
  <c r="I96" i="3" s="1"/>
  <c r="I97" i="3" l="1"/>
  <c r="D98" i="3"/>
  <c r="C98" i="3"/>
  <c r="A98" i="3"/>
  <c r="G112" i="2"/>
  <c r="I112" i="2" s="1"/>
  <c r="C113" i="2"/>
  <c r="H113" i="2"/>
  <c r="F113" i="2"/>
  <c r="D113" i="2"/>
  <c r="E113" i="2" s="1"/>
  <c r="G113" i="2" s="1"/>
  <c r="I113" i="2" s="1"/>
  <c r="A113" i="2"/>
  <c r="C94" i="1"/>
  <c r="F94" i="1"/>
  <c r="A94" i="1"/>
  <c r="H94" i="1"/>
  <c r="D94" i="1"/>
  <c r="E94" i="1"/>
  <c r="G94" i="1" s="1"/>
  <c r="I94" i="1" s="1"/>
  <c r="B94" i="1"/>
  <c r="C95" i="1" l="1"/>
  <c r="F95" i="1"/>
  <c r="A95" i="1"/>
  <c r="H95" i="1"/>
  <c r="D95" i="1"/>
  <c r="E95" i="1"/>
  <c r="G95" i="1" s="1"/>
  <c r="I95" i="1" s="1"/>
  <c r="D114" i="2"/>
  <c r="C114" i="2"/>
  <c r="F114" i="2" s="1"/>
  <c r="A114" i="2"/>
  <c r="F98" i="3"/>
  <c r="H114" i="2" l="1"/>
  <c r="E114" i="2"/>
  <c r="G114" i="2" s="1"/>
  <c r="I114" i="2" s="1"/>
  <c r="E98" i="3"/>
  <c r="H98" i="3"/>
  <c r="C115" i="2"/>
  <c r="D115" i="2"/>
  <c r="E115" i="2" s="1"/>
  <c r="G115" i="2" s="1"/>
  <c r="I115" i="2" s="1"/>
  <c r="F115" i="2"/>
  <c r="H115" i="2" s="1"/>
  <c r="A115" i="2"/>
  <c r="C96" i="1"/>
  <c r="F96" i="1"/>
  <c r="A96" i="1"/>
  <c r="H96" i="1"/>
  <c r="D96" i="1"/>
  <c r="E96" i="1"/>
  <c r="G96" i="1" s="1"/>
  <c r="I96" i="1" s="1"/>
  <c r="C97" i="1" l="1"/>
  <c r="F97" i="1"/>
  <c r="A97" i="1"/>
  <c r="H97" i="1"/>
  <c r="D97" i="1"/>
  <c r="E97" i="1"/>
  <c r="G97" i="1" s="1"/>
  <c r="I97" i="1" s="1"/>
  <c r="D116" i="2"/>
  <c r="C116" i="2"/>
  <c r="F116" i="2" s="1"/>
  <c r="A116" i="2"/>
  <c r="G98" i="3"/>
  <c r="I98" i="3" s="1"/>
  <c r="C99" i="3"/>
  <c r="H99" i="3"/>
  <c r="F99" i="3"/>
  <c r="D99" i="3"/>
  <c r="E99" i="3" s="1"/>
  <c r="G99" i="3" s="1"/>
  <c r="I99" i="3" s="1"/>
  <c r="A99" i="3"/>
  <c r="H116" i="2" l="1"/>
  <c r="E116" i="2"/>
  <c r="G116" i="2" s="1"/>
  <c r="I116" i="2" s="1"/>
  <c r="D100" i="3"/>
  <c r="C100" i="3"/>
  <c r="F100" i="3" s="1"/>
  <c r="A100" i="3"/>
  <c r="C117" i="2"/>
  <c r="D117" i="2"/>
  <c r="E117" i="2" s="1"/>
  <c r="G117" i="2" s="1"/>
  <c r="F117" i="2"/>
  <c r="H117" i="2" s="1"/>
  <c r="A117" i="2"/>
  <c r="C98" i="1"/>
  <c r="F98" i="1"/>
  <c r="A98" i="1"/>
  <c r="H98" i="1"/>
  <c r="D98" i="1"/>
  <c r="E98" i="1"/>
  <c r="G98" i="1" s="1"/>
  <c r="I98" i="1" s="1"/>
  <c r="H100" i="3" l="1"/>
  <c r="E100" i="3"/>
  <c r="G100" i="3" s="1"/>
  <c r="I100" i="3" s="1"/>
  <c r="I117" i="2"/>
  <c r="C99" i="1"/>
  <c r="A99" i="1"/>
  <c r="D99" i="1"/>
  <c r="D118" i="2"/>
  <c r="C118" i="2"/>
  <c r="A118" i="2"/>
  <c r="C101" i="3"/>
  <c r="D101" i="3"/>
  <c r="E101" i="3" s="1"/>
  <c r="G101" i="3" s="1"/>
  <c r="F101" i="3"/>
  <c r="H101" i="3" s="1"/>
  <c r="A101" i="3"/>
  <c r="I101" i="3" l="1"/>
  <c r="D102" i="3"/>
  <c r="C102" i="3"/>
  <c r="F102" i="3" s="1"/>
  <c r="A102" i="3"/>
  <c r="F118" i="2"/>
  <c r="F99" i="1"/>
  <c r="H99" i="1" s="1"/>
  <c r="H102" i="3" l="1"/>
  <c r="E102" i="3"/>
  <c r="G102" i="3" s="1"/>
  <c r="I102" i="3" s="1"/>
  <c r="E118" i="2"/>
  <c r="H118" i="2"/>
  <c r="C103" i="3"/>
  <c r="D103" i="3"/>
  <c r="E103" i="3" s="1"/>
  <c r="G103" i="3" s="1"/>
  <c r="I103" i="3" s="1"/>
  <c r="F103" i="3"/>
  <c r="H103" i="3" s="1"/>
  <c r="A103" i="3"/>
  <c r="E99" i="1"/>
  <c r="G99" i="1" l="1"/>
  <c r="I99" i="1" s="1"/>
  <c r="C100" i="1"/>
  <c r="A100" i="1"/>
  <c r="D100" i="1"/>
  <c r="D104" i="3"/>
  <c r="C104" i="3"/>
  <c r="A104" i="3"/>
  <c r="G118" i="2"/>
  <c r="I118" i="2" s="1"/>
  <c r="C119" i="2"/>
  <c r="F119" i="2"/>
  <c r="H119" i="2" s="1"/>
  <c r="A119" i="2"/>
  <c r="D119" i="2"/>
  <c r="E119" i="2" s="1"/>
  <c r="G119" i="2" s="1"/>
  <c r="I119" i="2" s="1"/>
  <c r="B119" i="2"/>
  <c r="F100" i="1" l="1"/>
  <c r="H100" i="1" s="1"/>
  <c r="D120" i="2"/>
  <c r="F120" i="2"/>
  <c r="H120" i="2" s="1"/>
  <c r="C120" i="2"/>
  <c r="E120" i="2"/>
  <c r="G120" i="2" s="1"/>
  <c r="I120" i="2" s="1"/>
  <c r="A120" i="2"/>
  <c r="F104" i="3"/>
  <c r="E104" i="3" l="1"/>
  <c r="H104" i="3"/>
  <c r="C121" i="2"/>
  <c r="D121" i="2"/>
  <c r="E121" i="2" s="1"/>
  <c r="G121" i="2" s="1"/>
  <c r="I121" i="2" s="1"/>
  <c r="F121" i="2"/>
  <c r="H121" i="2" s="1"/>
  <c r="A121" i="2"/>
  <c r="E100" i="1"/>
  <c r="G100" i="1" l="1"/>
  <c r="I100" i="1" s="1"/>
  <c r="C101" i="1"/>
  <c r="A101" i="1"/>
  <c r="D101" i="1"/>
  <c r="D122" i="2"/>
  <c r="C122" i="2"/>
  <c r="A122" i="2"/>
  <c r="G104" i="3"/>
  <c r="I104" i="3" s="1"/>
  <c r="D105" i="3"/>
  <c r="E105" i="3" s="1"/>
  <c r="G105" i="3" s="1"/>
  <c r="I105" i="3" s="1"/>
  <c r="A105" i="3"/>
  <c r="C105" i="3"/>
  <c r="H105" i="3"/>
  <c r="F105" i="3"/>
  <c r="F101" i="1" l="1"/>
  <c r="H101" i="1" s="1"/>
  <c r="D106" i="3"/>
  <c r="C106" i="3"/>
  <c r="F106" i="3" s="1"/>
  <c r="A106" i="3"/>
  <c r="B106" i="3"/>
  <c r="F122" i="2"/>
  <c r="H106" i="3" l="1"/>
  <c r="E106" i="3"/>
  <c r="G106" i="3" s="1"/>
  <c r="I106" i="3" s="1"/>
  <c r="E122" i="2"/>
  <c r="H122" i="2"/>
  <c r="C107" i="3"/>
  <c r="D107" i="3"/>
  <c r="E107" i="3" s="1"/>
  <c r="G107" i="3" s="1"/>
  <c r="I107" i="3" s="1"/>
  <c r="F107" i="3"/>
  <c r="H107" i="3" s="1"/>
  <c r="A107" i="3"/>
  <c r="E101" i="1"/>
  <c r="G101" i="1" l="1"/>
  <c r="I101" i="1" s="1"/>
  <c r="C102" i="1"/>
  <c r="A102" i="1"/>
  <c r="D102" i="1"/>
  <c r="D108" i="3"/>
  <c r="C108" i="3"/>
  <c r="A108" i="3"/>
  <c r="G122" i="2"/>
  <c r="I122" i="2" s="1"/>
  <c r="D123" i="2"/>
  <c r="E123" i="2" s="1"/>
  <c r="G123" i="2" s="1"/>
  <c r="I123" i="2" s="1"/>
  <c r="A123" i="2"/>
  <c r="C123" i="2"/>
  <c r="H123" i="2"/>
  <c r="F123" i="2"/>
  <c r="F102" i="1" l="1"/>
  <c r="H102" i="1" s="1"/>
  <c r="D124" i="2"/>
  <c r="C124" i="2"/>
  <c r="F124" i="2" s="1"/>
  <c r="A124" i="2"/>
  <c r="F108" i="3"/>
  <c r="H124" i="2" l="1"/>
  <c r="E124" i="2"/>
  <c r="G124" i="2" s="1"/>
  <c r="I124" i="2" s="1"/>
  <c r="E108" i="3"/>
  <c r="H108" i="3"/>
  <c r="C125" i="2"/>
  <c r="D125" i="2"/>
  <c r="E125" i="2" s="1"/>
  <c r="G125" i="2" s="1"/>
  <c r="I125" i="2" s="1"/>
  <c r="F125" i="2"/>
  <c r="H125" i="2" s="1"/>
  <c r="A125" i="2"/>
  <c r="E102" i="1"/>
  <c r="G102" i="1" l="1"/>
  <c r="I102" i="1" s="1"/>
  <c r="C103" i="1"/>
  <c r="A103" i="1"/>
  <c r="D103" i="1"/>
  <c r="D126" i="2"/>
  <c r="C126" i="2"/>
  <c r="A126" i="2"/>
  <c r="G108" i="3"/>
  <c r="I108" i="3" s="1"/>
  <c r="D109" i="3"/>
  <c r="E109" i="3" s="1"/>
  <c r="G109" i="3" s="1"/>
  <c r="I109" i="3" s="1"/>
  <c r="A109" i="3"/>
  <c r="C109" i="3"/>
  <c r="H109" i="3"/>
  <c r="F109" i="3"/>
  <c r="F103" i="1" l="1"/>
  <c r="H103" i="1" s="1"/>
  <c r="D110" i="3"/>
  <c r="C110" i="3"/>
  <c r="F110" i="3" s="1"/>
  <c r="A110" i="3"/>
  <c r="F126" i="2"/>
  <c r="H110" i="3" l="1"/>
  <c r="E110" i="3"/>
  <c r="G110" i="3" s="1"/>
  <c r="I110" i="3" s="1"/>
  <c r="E126" i="2"/>
  <c r="H126" i="2"/>
  <c r="C111" i="3"/>
  <c r="D111" i="3"/>
  <c r="E111" i="3" s="1"/>
  <c r="G111" i="3" s="1"/>
  <c r="I111" i="3" s="1"/>
  <c r="F111" i="3"/>
  <c r="H111" i="3" s="1"/>
  <c r="A111" i="3"/>
  <c r="E103" i="1"/>
  <c r="G103" i="1" l="1"/>
  <c r="I103" i="1" s="1"/>
  <c r="C104" i="1"/>
  <c r="A104" i="1"/>
  <c r="D104" i="1"/>
  <c r="D112" i="3"/>
  <c r="C112" i="3"/>
  <c r="A112" i="3"/>
  <c r="G126" i="2"/>
  <c r="I126" i="2" s="1"/>
  <c r="D127" i="2"/>
  <c r="E127" i="2" s="1"/>
  <c r="A127" i="2"/>
  <c r="C127" i="2"/>
  <c r="H127" i="2"/>
  <c r="F127" i="2"/>
  <c r="F104" i="1" l="1"/>
  <c r="H104" i="1" s="1"/>
  <c r="D128" i="2"/>
  <c r="F128" i="2"/>
  <c r="H128" i="2" s="1"/>
  <c r="C128" i="2"/>
  <c r="E128" i="2"/>
  <c r="A128" i="2"/>
  <c r="G127" i="2"/>
  <c r="I127" i="2" s="1"/>
  <c r="F112" i="3"/>
  <c r="E112" i="3" l="1"/>
  <c r="H112" i="3"/>
  <c r="C129" i="2"/>
  <c r="D129" i="2"/>
  <c r="E129" i="2" s="1"/>
  <c r="F129" i="2"/>
  <c r="H129" i="2" s="1"/>
  <c r="A129" i="2"/>
  <c r="G128" i="2"/>
  <c r="I128" i="2" s="1"/>
  <c r="E104" i="1"/>
  <c r="G104" i="1" l="1"/>
  <c r="I104" i="1" s="1"/>
  <c r="C105" i="1"/>
  <c r="A105" i="1"/>
  <c r="D105" i="1"/>
  <c r="G129" i="2"/>
  <c r="I129" i="2" s="1"/>
  <c r="D130" i="2"/>
  <c r="C130" i="2"/>
  <c r="F130" i="2" s="1"/>
  <c r="A130" i="2"/>
  <c r="G112" i="3"/>
  <c r="I112" i="3" s="1"/>
  <c r="D113" i="3"/>
  <c r="E113" i="3" s="1"/>
  <c r="G113" i="3" s="1"/>
  <c r="I113" i="3" s="1"/>
  <c r="A113" i="3"/>
  <c r="C113" i="3"/>
  <c r="F113" i="3"/>
  <c r="H113" i="3" s="1"/>
  <c r="H130" i="2" l="1"/>
  <c r="E130" i="2"/>
  <c r="G130" i="2" s="1"/>
  <c r="I130" i="2" s="1"/>
  <c r="D114" i="3"/>
  <c r="C114" i="3"/>
  <c r="A114" i="3"/>
  <c r="F105" i="1"/>
  <c r="H105" i="1" s="1"/>
  <c r="C131" i="2"/>
  <c r="D131" i="2"/>
  <c r="E131" i="2" s="1"/>
  <c r="G131" i="2" s="1"/>
  <c r="I131" i="2" s="1"/>
  <c r="F131" i="2"/>
  <c r="H131" i="2" s="1"/>
  <c r="B131" i="2"/>
  <c r="A131" i="2"/>
  <c r="D132" i="2" l="1"/>
  <c r="C132" i="2"/>
  <c r="F132" i="2" s="1"/>
  <c r="A132" i="2"/>
  <c r="F114" i="3"/>
  <c r="E105" i="1"/>
  <c r="H132" i="2" l="1"/>
  <c r="E132" i="2"/>
  <c r="G132" i="2" s="1"/>
  <c r="I132" i="2" s="1"/>
  <c r="G105" i="1"/>
  <c r="I105" i="1" s="1"/>
  <c r="D106" i="1"/>
  <c r="A106" i="1"/>
  <c r="C106" i="1"/>
  <c r="B106" i="1"/>
  <c r="E114" i="3"/>
  <c r="H114" i="3"/>
  <c r="C133" i="2"/>
  <c r="D133" i="2"/>
  <c r="E133" i="2" s="1"/>
  <c r="G133" i="2" s="1"/>
  <c r="F133" i="2"/>
  <c r="H133" i="2" s="1"/>
  <c r="A133" i="2"/>
  <c r="I133" i="2" l="1"/>
  <c r="F106" i="1"/>
  <c r="H106" i="1" s="1"/>
  <c r="D134" i="2"/>
  <c r="C134" i="2"/>
  <c r="A134" i="2"/>
  <c r="G114" i="3"/>
  <c r="I114" i="3" s="1"/>
  <c r="C115" i="3"/>
  <c r="F115" i="3"/>
  <c r="H115" i="3" s="1"/>
  <c r="D115" i="3"/>
  <c r="E115" i="3" s="1"/>
  <c r="G115" i="3" s="1"/>
  <c r="I115" i="3" s="1"/>
  <c r="A115" i="3"/>
  <c r="D116" i="3" l="1"/>
  <c r="C116" i="3"/>
  <c r="F116" i="3" s="1"/>
  <c r="A116" i="3"/>
  <c r="F134" i="2"/>
  <c r="E106" i="1"/>
  <c r="H116" i="3" l="1"/>
  <c r="E116" i="3"/>
  <c r="G116" i="3" s="1"/>
  <c r="I116" i="3" s="1"/>
  <c r="G106" i="1"/>
  <c r="I106" i="1" s="1"/>
  <c r="D107" i="1"/>
  <c r="A107" i="1"/>
  <c r="C107" i="1"/>
  <c r="F107" i="1"/>
  <c r="H107" i="1" s="1"/>
  <c r="E134" i="2"/>
  <c r="H134" i="2"/>
  <c r="C117" i="3"/>
  <c r="D117" i="3"/>
  <c r="E117" i="3" s="1"/>
  <c r="G117" i="3" s="1"/>
  <c r="I117" i="3" s="1"/>
  <c r="F117" i="3"/>
  <c r="H117" i="3" s="1"/>
  <c r="A117" i="3"/>
  <c r="D118" i="3" l="1"/>
  <c r="C118" i="3"/>
  <c r="F118" i="3" s="1"/>
  <c r="A118" i="3"/>
  <c r="B118" i="3"/>
  <c r="G134" i="2"/>
  <c r="I134" i="2" s="1"/>
  <c r="C135" i="2"/>
  <c r="F135" i="2"/>
  <c r="H135" i="2" s="1"/>
  <c r="E135" i="2"/>
  <c r="D135" i="2"/>
  <c r="G135" i="2"/>
  <c r="I135" i="2" s="1"/>
  <c r="A135" i="2"/>
  <c r="E107" i="1"/>
  <c r="G107" i="1" s="1"/>
  <c r="I107" i="1" s="1"/>
  <c r="H118" i="3" l="1"/>
  <c r="E118" i="3"/>
  <c r="G118" i="3" s="1"/>
  <c r="I118" i="3" s="1"/>
  <c r="C108" i="1"/>
  <c r="A108" i="1"/>
  <c r="D108" i="1"/>
  <c r="D136" i="2"/>
  <c r="F136" i="2"/>
  <c r="H136" i="2" s="1"/>
  <c r="C136" i="2"/>
  <c r="E136" i="2"/>
  <c r="G136" i="2" s="1"/>
  <c r="I136" i="2" s="1"/>
  <c r="A136" i="2"/>
  <c r="C119" i="3"/>
  <c r="D119" i="3"/>
  <c r="E119" i="3" s="1"/>
  <c r="G119" i="3" s="1"/>
  <c r="F119" i="3"/>
  <c r="H119" i="3" s="1"/>
  <c r="A119" i="3"/>
  <c r="I119" i="3" l="1"/>
  <c r="F108" i="1"/>
  <c r="H108" i="1" s="1"/>
  <c r="D120" i="3"/>
  <c r="F120" i="3"/>
  <c r="C120" i="3"/>
  <c r="E120" i="3"/>
  <c r="G120" i="3" s="1"/>
  <c r="I120" i="3" s="1"/>
  <c r="H120" i="3"/>
  <c r="A120" i="3"/>
  <c r="C137" i="2"/>
  <c r="D137" i="2"/>
  <c r="E137" i="2" s="1"/>
  <c r="G137" i="2" s="1"/>
  <c r="I137" i="2" s="1"/>
  <c r="F137" i="2"/>
  <c r="H137" i="2" s="1"/>
  <c r="A137" i="2"/>
  <c r="D138" i="2" l="1"/>
  <c r="C138" i="2"/>
  <c r="F138" i="2" s="1"/>
  <c r="A138" i="2"/>
  <c r="C121" i="3"/>
  <c r="D121" i="3"/>
  <c r="E121" i="3" s="1"/>
  <c r="G121" i="3" s="1"/>
  <c r="I121" i="3" s="1"/>
  <c r="F121" i="3"/>
  <c r="H121" i="3" s="1"/>
  <c r="A121" i="3"/>
  <c r="E108" i="1"/>
  <c r="H138" i="2" l="1"/>
  <c r="E138" i="2"/>
  <c r="G138" i="2" s="1"/>
  <c r="I138" i="2" s="1"/>
  <c r="G108" i="1"/>
  <c r="I108" i="1" s="1"/>
  <c r="D109" i="1"/>
  <c r="A109" i="1"/>
  <c r="C109" i="1"/>
  <c r="F109" i="1"/>
  <c r="H109" i="1" s="1"/>
  <c r="D122" i="3"/>
  <c r="C122" i="3"/>
  <c r="A122" i="3"/>
  <c r="C139" i="2"/>
  <c r="D139" i="2"/>
  <c r="E139" i="2" s="1"/>
  <c r="G139" i="2" s="1"/>
  <c r="I139" i="2" s="1"/>
  <c r="F139" i="2"/>
  <c r="H139" i="2" s="1"/>
  <c r="A139" i="2"/>
  <c r="D140" i="2" l="1"/>
  <c r="C140" i="2"/>
  <c r="F140" i="2" s="1"/>
  <c r="A140" i="2"/>
  <c r="E109" i="1"/>
  <c r="G109" i="1" s="1"/>
  <c r="I109" i="1" s="1"/>
  <c r="D110" i="1"/>
  <c r="A110" i="1"/>
  <c r="C110" i="1"/>
  <c r="F110" i="1"/>
  <c r="E110" i="1" s="1"/>
  <c r="G110" i="1" s="1"/>
  <c r="F122" i="3"/>
  <c r="H140" i="2" l="1"/>
  <c r="E140" i="2"/>
  <c r="G140" i="2" s="1"/>
  <c r="I140" i="2" s="1"/>
  <c r="E122" i="3"/>
  <c r="H122" i="3"/>
  <c r="D111" i="1"/>
  <c r="A111" i="1"/>
  <c r="C111" i="1"/>
  <c r="F111" i="1"/>
  <c r="E111" i="1" s="1"/>
  <c r="G111" i="1" s="1"/>
  <c r="H110" i="1"/>
  <c r="I110" i="1" s="1"/>
  <c r="C141" i="2"/>
  <c r="D141" i="2"/>
  <c r="E141" i="2" s="1"/>
  <c r="G141" i="2" s="1"/>
  <c r="F141" i="2"/>
  <c r="H141" i="2" s="1"/>
  <c r="A141" i="2"/>
  <c r="I141" i="2" l="1"/>
  <c r="D112" i="1"/>
  <c r="E112" i="1" s="1"/>
  <c r="G112" i="1" s="1"/>
  <c r="A112" i="1"/>
  <c r="C112" i="1"/>
  <c r="F112" i="1"/>
  <c r="G122" i="3"/>
  <c r="I122" i="3" s="1"/>
  <c r="C123" i="3"/>
  <c r="F123" i="3"/>
  <c r="H123" i="3" s="1"/>
  <c r="E123" i="3"/>
  <c r="D123" i="3"/>
  <c r="G123" i="3"/>
  <c r="A123" i="3"/>
  <c r="D142" i="2"/>
  <c r="C142" i="2"/>
  <c r="A142" i="2"/>
  <c r="H111" i="1"/>
  <c r="I111" i="1" s="1"/>
  <c r="I123" i="3" l="1"/>
  <c r="D124" i="3"/>
  <c r="C124" i="3"/>
  <c r="A124" i="3"/>
  <c r="D113" i="1"/>
  <c r="A113" i="1"/>
  <c r="C113" i="1"/>
  <c r="F113" i="1"/>
  <c r="E113" i="1" s="1"/>
  <c r="G113" i="1" s="1"/>
  <c r="F142" i="2"/>
  <c r="H142" i="2" s="1"/>
  <c r="H112" i="1"/>
  <c r="I112" i="1" s="1"/>
  <c r="D114" i="1" l="1"/>
  <c r="A114" i="1"/>
  <c r="C114" i="1"/>
  <c r="E142" i="2"/>
  <c r="H113" i="1"/>
  <c r="I113" i="1" s="1"/>
  <c r="F124" i="3"/>
  <c r="G142" i="2" l="1"/>
  <c r="I142" i="2" s="1"/>
  <c r="D143" i="2"/>
  <c r="E143" i="2" s="1"/>
  <c r="G143" i="2" s="1"/>
  <c r="I143" i="2" s="1"/>
  <c r="B143" i="2"/>
  <c r="C143" i="2"/>
  <c r="F143" i="2"/>
  <c r="H143" i="2" s="1"/>
  <c r="A143" i="2"/>
  <c r="E124" i="3"/>
  <c r="H124" i="3"/>
  <c r="F114" i="1"/>
  <c r="E114" i="1" s="1"/>
  <c r="H114" i="1"/>
  <c r="G114" i="1" l="1"/>
  <c r="I114" i="1" s="1"/>
  <c r="D115" i="1"/>
  <c r="A115" i="1"/>
  <c r="C115" i="1"/>
  <c r="G124" i="3"/>
  <c r="I124" i="3" s="1"/>
  <c r="D125" i="3"/>
  <c r="A125" i="3"/>
  <c r="C125" i="3"/>
  <c r="D144" i="2"/>
  <c r="C144" i="2"/>
  <c r="F144" i="2" s="1"/>
  <c r="A144" i="2"/>
  <c r="H144" i="2" l="1"/>
  <c r="E144" i="2"/>
  <c r="G144" i="2" s="1"/>
  <c r="I144" i="2" s="1"/>
  <c r="F115" i="1"/>
  <c r="H115" i="1" s="1"/>
  <c r="C145" i="2"/>
  <c r="D145" i="2"/>
  <c r="E145" i="2" s="1"/>
  <c r="G145" i="2" s="1"/>
  <c r="I145" i="2" s="1"/>
  <c r="F145" i="2"/>
  <c r="H145" i="2" s="1"/>
  <c r="A145" i="2"/>
  <c r="F125" i="3"/>
  <c r="H125" i="3" s="1"/>
  <c r="D146" i="2" l="1"/>
  <c r="C146" i="2"/>
  <c r="F146" i="2" s="1"/>
  <c r="A146" i="2"/>
  <c r="E125" i="3"/>
  <c r="E115" i="1"/>
  <c r="H146" i="2" l="1"/>
  <c r="E146" i="2"/>
  <c r="G146" i="2" s="1"/>
  <c r="I146" i="2" s="1"/>
  <c r="G115" i="1"/>
  <c r="I115" i="1" s="1"/>
  <c r="D116" i="1"/>
  <c r="A116" i="1"/>
  <c r="C116" i="1"/>
  <c r="F116" i="1"/>
  <c r="H116" i="1" s="1"/>
  <c r="G125" i="3"/>
  <c r="I125" i="3" s="1"/>
  <c r="D126" i="3"/>
  <c r="C126" i="3"/>
  <c r="H126" i="3"/>
  <c r="F126" i="3"/>
  <c r="E126" i="3"/>
  <c r="G126" i="3" s="1"/>
  <c r="I126" i="3" s="1"/>
  <c r="A126" i="3"/>
  <c r="C147" i="2"/>
  <c r="D147" i="2"/>
  <c r="E147" i="2" s="1"/>
  <c r="G147" i="2" s="1"/>
  <c r="F147" i="2"/>
  <c r="H147" i="2" s="1"/>
  <c r="A147" i="2"/>
  <c r="I147" i="2" l="1"/>
  <c r="E116" i="1"/>
  <c r="G116" i="1" s="1"/>
  <c r="I116" i="1" s="1"/>
  <c r="A117" i="1"/>
  <c r="C117" i="1"/>
  <c r="F117" i="1"/>
  <c r="H117" i="1" s="1"/>
  <c r="D148" i="2"/>
  <c r="F148" i="2"/>
  <c r="H148" i="2" s="1"/>
  <c r="C148" i="2"/>
  <c r="E148" i="2"/>
  <c r="G148" i="2" s="1"/>
  <c r="I148" i="2" s="1"/>
  <c r="A148" i="2"/>
  <c r="C127" i="3"/>
  <c r="D127" i="3"/>
  <c r="E127" i="3" s="1"/>
  <c r="G127" i="3" s="1"/>
  <c r="F127" i="3"/>
  <c r="H127" i="3" s="1"/>
  <c r="A127" i="3"/>
  <c r="I127" i="3" l="1"/>
  <c r="D128" i="3"/>
  <c r="C128" i="3"/>
  <c r="A128" i="3"/>
  <c r="C149" i="2"/>
  <c r="D149" i="2"/>
  <c r="E149" i="2" s="1"/>
  <c r="G149" i="2" s="1"/>
  <c r="I149" i="2" s="1"/>
  <c r="F149" i="2"/>
  <c r="H149" i="2" s="1"/>
  <c r="A149" i="2"/>
  <c r="D117" i="1"/>
  <c r="E117" i="1" s="1"/>
  <c r="G117" i="1" s="1"/>
  <c r="I117" i="1" s="1"/>
  <c r="B118" i="1" l="1"/>
  <c r="D118" i="1"/>
  <c r="A118" i="1"/>
  <c r="C118" i="1"/>
  <c r="D150" i="2"/>
  <c r="C150" i="2"/>
  <c r="A150" i="2"/>
  <c r="F118" i="1"/>
  <c r="E118" i="1" s="1"/>
  <c r="G118" i="1" s="1"/>
  <c r="F128" i="3"/>
  <c r="E128" i="3" l="1"/>
  <c r="H128" i="3"/>
  <c r="H118" i="1"/>
  <c r="I118" i="1" s="1"/>
  <c r="F150" i="2"/>
  <c r="C119" i="1"/>
  <c r="F119" i="1"/>
  <c r="A119" i="1"/>
  <c r="H119" i="1"/>
  <c r="D119" i="1"/>
  <c r="E119" i="1"/>
  <c r="G119" i="1" s="1"/>
  <c r="I119" i="1" s="1"/>
  <c r="C120" i="1" l="1"/>
  <c r="F120" i="1" s="1"/>
  <c r="H120" i="1" s="1"/>
  <c r="A120" i="1"/>
  <c r="D120" i="1"/>
  <c r="G128" i="3"/>
  <c r="I128" i="3" s="1"/>
  <c r="D129" i="3"/>
  <c r="E129" i="3" s="1"/>
  <c r="G129" i="3" s="1"/>
  <c r="I129" i="3" s="1"/>
  <c r="A129" i="3"/>
  <c r="C129" i="3"/>
  <c r="H129" i="3"/>
  <c r="F129" i="3"/>
  <c r="E150" i="2"/>
  <c r="H150" i="2"/>
  <c r="E120" i="1" l="1"/>
  <c r="G120" i="1" s="1"/>
  <c r="I120" i="1" s="1"/>
  <c r="G150" i="2"/>
  <c r="I150" i="2" s="1"/>
  <c r="C151" i="2"/>
  <c r="F151" i="2"/>
  <c r="H151" i="2" s="1"/>
  <c r="D151" i="2"/>
  <c r="E151" i="2" s="1"/>
  <c r="G151" i="2" s="1"/>
  <c r="I151" i="2" s="1"/>
  <c r="A151" i="2"/>
  <c r="D130" i="3"/>
  <c r="C130" i="3"/>
  <c r="F130" i="3" s="1"/>
  <c r="A130" i="3"/>
  <c r="B130" i="3"/>
  <c r="C121" i="1"/>
  <c r="F121" i="1"/>
  <c r="A121" i="1"/>
  <c r="H121" i="1"/>
  <c r="D121" i="1"/>
  <c r="E121" i="1"/>
  <c r="G121" i="1" s="1"/>
  <c r="I121" i="1" s="1"/>
  <c r="H130" i="3" l="1"/>
  <c r="E130" i="3"/>
  <c r="G130" i="3" s="1"/>
  <c r="I130" i="3" s="1"/>
  <c r="C122" i="1"/>
  <c r="F122" i="1"/>
  <c r="A122" i="1"/>
  <c r="H122" i="1"/>
  <c r="D122" i="1"/>
  <c r="E122" i="1"/>
  <c r="G122" i="1" s="1"/>
  <c r="I122" i="1" s="1"/>
  <c r="C131" i="3"/>
  <c r="D131" i="3"/>
  <c r="E131" i="3" s="1"/>
  <c r="G131" i="3" s="1"/>
  <c r="I131" i="3" s="1"/>
  <c r="F131" i="3"/>
  <c r="H131" i="3" s="1"/>
  <c r="A131" i="3"/>
  <c r="D152" i="2"/>
  <c r="F152" i="2"/>
  <c r="H152" i="2" s="1"/>
  <c r="C152" i="2"/>
  <c r="E152" i="2"/>
  <c r="G152" i="2" s="1"/>
  <c r="I152" i="2" s="1"/>
  <c r="A152" i="2"/>
  <c r="C153" i="2" l="1"/>
  <c r="D153" i="2"/>
  <c r="E153" i="2" s="1"/>
  <c r="G153" i="2" s="1"/>
  <c r="I153" i="2" s="1"/>
  <c r="F153" i="2"/>
  <c r="H153" i="2" s="1"/>
  <c r="A153" i="2"/>
  <c r="D132" i="3"/>
  <c r="C132" i="3"/>
  <c r="F132" i="3" s="1"/>
  <c r="A132" i="3"/>
  <c r="C123" i="1"/>
  <c r="F123" i="1"/>
  <c r="A123" i="1"/>
  <c r="H123" i="1"/>
  <c r="D123" i="1"/>
  <c r="E123" i="1"/>
  <c r="G123" i="1" s="1"/>
  <c r="I123" i="1" s="1"/>
  <c r="H132" i="3" l="1"/>
  <c r="E132" i="3"/>
  <c r="G132" i="3" s="1"/>
  <c r="I132" i="3" s="1"/>
  <c r="C124" i="1"/>
  <c r="F124" i="1"/>
  <c r="A124" i="1"/>
  <c r="H124" i="1"/>
  <c r="D124" i="1"/>
  <c r="E124" i="1"/>
  <c r="G124" i="1" s="1"/>
  <c r="I124" i="1" s="1"/>
  <c r="C133" i="3"/>
  <c r="D133" i="3"/>
  <c r="E133" i="3" s="1"/>
  <c r="G133" i="3" s="1"/>
  <c r="I133" i="3" s="1"/>
  <c r="F133" i="3"/>
  <c r="H133" i="3" s="1"/>
  <c r="A133" i="3"/>
  <c r="D154" i="2"/>
  <c r="C154" i="2"/>
  <c r="F154" i="2" s="1"/>
  <c r="A154" i="2"/>
  <c r="H154" i="2" l="1"/>
  <c r="E154" i="2"/>
  <c r="G154" i="2" s="1"/>
  <c r="I154" i="2" s="1"/>
  <c r="C155" i="2"/>
  <c r="D155" i="2"/>
  <c r="E155" i="2" s="1"/>
  <c r="G155" i="2" s="1"/>
  <c r="I155" i="2" s="1"/>
  <c r="F155" i="2"/>
  <c r="H155" i="2" s="1"/>
  <c r="B155" i="2"/>
  <c r="A155" i="2"/>
  <c r="D134" i="3"/>
  <c r="C134" i="3"/>
  <c r="A134" i="3"/>
  <c r="C125" i="1"/>
  <c r="A125" i="1"/>
  <c r="D125" i="1"/>
  <c r="F125" i="1" l="1"/>
  <c r="H125" i="1" s="1"/>
  <c r="F134" i="3"/>
  <c r="D156" i="2"/>
  <c r="C156" i="2"/>
  <c r="A156" i="2"/>
  <c r="F156" i="2" l="1"/>
  <c r="E134" i="3"/>
  <c r="H134" i="3"/>
  <c r="E125" i="1"/>
  <c r="G125" i="1" l="1"/>
  <c r="I125" i="1" s="1"/>
  <c r="C126" i="1"/>
  <c r="A126" i="1"/>
  <c r="D126" i="1"/>
  <c r="G134" i="3"/>
  <c r="I134" i="3" s="1"/>
  <c r="D135" i="3"/>
  <c r="E135" i="3" s="1"/>
  <c r="G135" i="3" s="1"/>
  <c r="I135" i="3" s="1"/>
  <c r="A135" i="3"/>
  <c r="C135" i="3"/>
  <c r="F135" i="3"/>
  <c r="H135" i="3" s="1"/>
  <c r="E156" i="2"/>
  <c r="H156" i="2"/>
  <c r="F126" i="1" l="1"/>
  <c r="H126" i="1" s="1"/>
  <c r="G156" i="2"/>
  <c r="I156" i="2" s="1"/>
  <c r="C157" i="2"/>
  <c r="F157" i="2"/>
  <c r="H157" i="2" s="1"/>
  <c r="D157" i="2"/>
  <c r="E157" i="2" s="1"/>
  <c r="G157" i="2" s="1"/>
  <c r="I157" i="2" s="1"/>
  <c r="A157" i="2"/>
  <c r="D136" i="3"/>
  <c r="C136" i="3"/>
  <c r="A136" i="3"/>
  <c r="D158" i="2" l="1"/>
  <c r="C158" i="2"/>
  <c r="F158" i="2" s="1"/>
  <c r="A158" i="2"/>
  <c r="F136" i="3"/>
  <c r="E126" i="1"/>
  <c r="H158" i="2" l="1"/>
  <c r="E158" i="2"/>
  <c r="G158" i="2" s="1"/>
  <c r="I158" i="2" s="1"/>
  <c r="G126" i="1"/>
  <c r="I126" i="1" s="1"/>
  <c r="C127" i="1"/>
  <c r="A127" i="1"/>
  <c r="D127" i="1"/>
  <c r="E136" i="3"/>
  <c r="H136" i="3"/>
  <c r="C159" i="2"/>
  <c r="D159" i="2"/>
  <c r="E159" i="2" s="1"/>
  <c r="G159" i="2" s="1"/>
  <c r="I159" i="2" s="1"/>
  <c r="F159" i="2"/>
  <c r="H159" i="2" s="1"/>
  <c r="A159" i="2"/>
  <c r="D160" i="2" l="1"/>
  <c r="C160" i="2"/>
  <c r="A160" i="2"/>
  <c r="G136" i="3"/>
  <c r="I136" i="3" s="1"/>
  <c r="C137" i="3"/>
  <c r="H137" i="3"/>
  <c r="F137" i="3"/>
  <c r="D137" i="3"/>
  <c r="E137" i="3" s="1"/>
  <c r="G137" i="3" s="1"/>
  <c r="I137" i="3" s="1"/>
  <c r="A137" i="3"/>
  <c r="F127" i="1"/>
  <c r="H127" i="1" s="1"/>
  <c r="D138" i="3" l="1"/>
  <c r="C138" i="3"/>
  <c r="F138" i="3" s="1"/>
  <c r="A138" i="3"/>
  <c r="F160" i="2"/>
  <c r="E127" i="1"/>
  <c r="H138" i="3" l="1"/>
  <c r="E138" i="3"/>
  <c r="G138" i="3" s="1"/>
  <c r="I138" i="3" s="1"/>
  <c r="G127" i="1"/>
  <c r="I127" i="1" s="1"/>
  <c r="C128" i="1"/>
  <c r="A128" i="1"/>
  <c r="D128" i="1"/>
  <c r="F128" i="1"/>
  <c r="H128" i="1" s="1"/>
  <c r="E128" i="1"/>
  <c r="G128" i="1" s="1"/>
  <c r="I128" i="1" s="1"/>
  <c r="E160" i="2"/>
  <c r="H160" i="2"/>
  <c r="C139" i="3"/>
  <c r="D139" i="3"/>
  <c r="E139" i="3" s="1"/>
  <c r="G139" i="3" s="1"/>
  <c r="I139" i="3" s="1"/>
  <c r="F139" i="3"/>
  <c r="H139" i="3" s="1"/>
  <c r="A139" i="3"/>
  <c r="D140" i="3" l="1"/>
  <c r="C140" i="3"/>
  <c r="F140" i="3" s="1"/>
  <c r="A140" i="3"/>
  <c r="G160" i="2"/>
  <c r="I160" i="2" s="1"/>
  <c r="C161" i="2"/>
  <c r="F161" i="2"/>
  <c r="H161" i="2" s="1"/>
  <c r="D161" i="2"/>
  <c r="E161" i="2" s="1"/>
  <c r="G161" i="2" s="1"/>
  <c r="I161" i="2" s="1"/>
  <c r="A161" i="2"/>
  <c r="C129" i="1"/>
  <c r="A129" i="1"/>
  <c r="D129" i="1"/>
  <c r="H140" i="3" l="1"/>
  <c r="E140" i="3"/>
  <c r="G140" i="3" s="1"/>
  <c r="I140" i="3" s="1"/>
  <c r="D162" i="2"/>
  <c r="C162" i="2"/>
  <c r="F162" i="2" s="1"/>
  <c r="A162" i="2"/>
  <c r="F129" i="1"/>
  <c r="H129" i="1" s="1"/>
  <c r="C141" i="3"/>
  <c r="D141" i="3"/>
  <c r="E141" i="3" s="1"/>
  <c r="G141" i="3" s="1"/>
  <c r="I141" i="3" s="1"/>
  <c r="F141" i="3"/>
  <c r="H141" i="3" s="1"/>
  <c r="A141" i="3"/>
  <c r="H162" i="2" l="1"/>
  <c r="E162" i="2"/>
  <c r="G162" i="2" s="1"/>
  <c r="I162" i="2" s="1"/>
  <c r="D142" i="3"/>
  <c r="C142" i="3"/>
  <c r="F142" i="3" s="1"/>
  <c r="A142" i="3"/>
  <c r="B142" i="3"/>
  <c r="C163" i="2"/>
  <c r="D163" i="2"/>
  <c r="E163" i="2" s="1"/>
  <c r="G163" i="2" s="1"/>
  <c r="I163" i="2" s="1"/>
  <c r="F163" i="2"/>
  <c r="H163" i="2" s="1"/>
  <c r="A163" i="2"/>
  <c r="E129" i="1"/>
  <c r="H142" i="3" l="1"/>
  <c r="E142" i="3"/>
  <c r="G142" i="3" s="1"/>
  <c r="I142" i="3" s="1"/>
  <c r="G129" i="1"/>
  <c r="I129" i="1" s="1"/>
  <c r="D130" i="1"/>
  <c r="A130" i="1"/>
  <c r="C130" i="1"/>
  <c r="B130" i="1"/>
  <c r="D164" i="2"/>
  <c r="C164" i="2"/>
  <c r="F164" i="2" s="1"/>
  <c r="A164" i="2"/>
  <c r="C143" i="3"/>
  <c r="D143" i="3"/>
  <c r="E143" i="3" s="1"/>
  <c r="G143" i="3" s="1"/>
  <c r="I143" i="3" s="1"/>
  <c r="F143" i="3"/>
  <c r="H143" i="3" s="1"/>
  <c r="A143" i="3"/>
  <c r="H164" i="2" l="1"/>
  <c r="E164" i="2"/>
  <c r="G164" i="2" s="1"/>
  <c r="I164" i="2" s="1"/>
  <c r="F130" i="1"/>
  <c r="H130" i="1" s="1"/>
  <c r="D144" i="3"/>
  <c r="C144" i="3"/>
  <c r="A144" i="3"/>
  <c r="C165" i="2"/>
  <c r="D165" i="2"/>
  <c r="E165" i="2" s="1"/>
  <c r="G165" i="2" s="1"/>
  <c r="I165" i="2" s="1"/>
  <c r="F165" i="2"/>
  <c r="H165" i="2" s="1"/>
  <c r="A165" i="2"/>
  <c r="F144" i="3" l="1"/>
  <c r="D166" i="2"/>
  <c r="A166" i="2"/>
  <c r="C166" i="2"/>
  <c r="E130" i="1"/>
  <c r="G130" i="1" l="1"/>
  <c r="I130" i="1" s="1"/>
  <c r="D131" i="1"/>
  <c r="A131" i="1"/>
  <c r="C131" i="1"/>
  <c r="F166" i="2"/>
  <c r="H144" i="3"/>
  <c r="E144" i="3"/>
  <c r="G144" i="3" l="1"/>
  <c r="I144" i="3" s="1"/>
  <c r="D145" i="3"/>
  <c r="C145" i="3"/>
  <c r="F145" i="3"/>
  <c r="H145" i="3" s="1"/>
  <c r="E145" i="3"/>
  <c r="G145" i="3" s="1"/>
  <c r="I145" i="3" s="1"/>
  <c r="A145" i="3"/>
  <c r="F131" i="1"/>
  <c r="H131" i="1" s="1"/>
  <c r="H166" i="2"/>
  <c r="E166" i="2"/>
  <c r="G166" i="2" l="1"/>
  <c r="I166" i="2" s="1"/>
  <c r="B167" i="2"/>
  <c r="C167" i="2"/>
  <c r="D167" i="2"/>
  <c r="A167" i="2"/>
  <c r="C146" i="3"/>
  <c r="D146" i="3"/>
  <c r="E146" i="3" s="1"/>
  <c r="G146" i="3" s="1"/>
  <c r="I146" i="3" s="1"/>
  <c r="F146" i="3"/>
  <c r="H146" i="3" s="1"/>
  <c r="A146" i="3"/>
  <c r="E131" i="1"/>
  <c r="G131" i="1" l="1"/>
  <c r="I131" i="1" s="1"/>
  <c r="D132" i="1"/>
  <c r="A132" i="1"/>
  <c r="C132" i="1"/>
  <c r="F132" i="1"/>
  <c r="E132" i="1" s="1"/>
  <c r="G132" i="1" s="1"/>
  <c r="F167" i="2"/>
  <c r="H167" i="2" s="1"/>
  <c r="D147" i="3"/>
  <c r="C147" i="3"/>
  <c r="A147" i="3"/>
  <c r="H132" i="1" l="1"/>
  <c r="I132" i="1" s="1"/>
  <c r="F147" i="3"/>
  <c r="D133" i="1"/>
  <c r="A133" i="1"/>
  <c r="C133" i="1"/>
  <c r="F133" i="1"/>
  <c r="E133" i="1" s="1"/>
  <c r="G133" i="1" s="1"/>
  <c r="E167" i="2"/>
  <c r="G167" i="2" l="1"/>
  <c r="I167" i="2" s="1"/>
  <c r="D168" i="2"/>
  <c r="A168" i="2"/>
  <c r="C168" i="2"/>
  <c r="D134" i="1"/>
  <c r="A134" i="1"/>
  <c r="C134" i="1"/>
  <c r="F134" i="1"/>
  <c r="E134" i="1" s="1"/>
  <c r="G134" i="1" s="1"/>
  <c r="H133" i="1"/>
  <c r="I133" i="1" s="1"/>
  <c r="H147" i="3"/>
  <c r="E147" i="3"/>
  <c r="H134" i="1" l="1"/>
  <c r="I134" i="1" s="1"/>
  <c r="G147" i="3"/>
  <c r="I147" i="3" s="1"/>
  <c r="D148" i="3"/>
  <c r="E148" i="3" s="1"/>
  <c r="G148" i="3" s="1"/>
  <c r="I148" i="3" s="1"/>
  <c r="A148" i="3"/>
  <c r="C148" i="3"/>
  <c r="H148" i="3"/>
  <c r="F148" i="3"/>
  <c r="D135" i="1"/>
  <c r="A135" i="1"/>
  <c r="C135" i="1"/>
  <c r="F135" i="1"/>
  <c r="E135" i="1" s="1"/>
  <c r="G135" i="1" s="1"/>
  <c r="F168" i="2"/>
  <c r="E168" i="2" l="1"/>
  <c r="H168" i="2"/>
  <c r="D136" i="1"/>
  <c r="A136" i="1"/>
  <c r="C136" i="1"/>
  <c r="F136" i="1"/>
  <c r="E136" i="1" s="1"/>
  <c r="G136" i="1" s="1"/>
  <c r="D149" i="3"/>
  <c r="C149" i="3"/>
  <c r="A149" i="3"/>
  <c r="H135" i="1"/>
  <c r="I135" i="1" s="1"/>
  <c r="H136" i="1" l="1"/>
  <c r="I136" i="1" s="1"/>
  <c r="G168" i="2"/>
  <c r="I168" i="2" s="1"/>
  <c r="D169" i="2"/>
  <c r="E169" i="2" s="1"/>
  <c r="G169" i="2" s="1"/>
  <c r="I169" i="2" s="1"/>
  <c r="A169" i="2"/>
  <c r="C169" i="2"/>
  <c r="F169" i="2"/>
  <c r="H169" i="2" s="1"/>
  <c r="F149" i="3"/>
  <c r="D137" i="1"/>
  <c r="A137" i="1"/>
  <c r="C137" i="1"/>
  <c r="F137" i="1" s="1"/>
  <c r="E137" i="1" l="1"/>
  <c r="G137" i="1" s="1"/>
  <c r="I137" i="1" s="1"/>
  <c r="H137" i="1"/>
  <c r="E149" i="3"/>
  <c r="H149" i="3"/>
  <c r="D170" i="2"/>
  <c r="A170" i="2"/>
  <c r="C170" i="2"/>
  <c r="D138" i="1"/>
  <c r="A138" i="1"/>
  <c r="C138" i="1"/>
  <c r="F138" i="1" l="1"/>
  <c r="H138" i="1" s="1"/>
  <c r="F170" i="2"/>
  <c r="G149" i="3"/>
  <c r="I149" i="3" s="1"/>
  <c r="D150" i="3"/>
  <c r="E150" i="3" s="1"/>
  <c r="A150" i="3"/>
  <c r="C150" i="3"/>
  <c r="H150" i="3"/>
  <c r="F150" i="3"/>
  <c r="D151" i="3" l="1"/>
  <c r="C151" i="3"/>
  <c r="F151" i="3" s="1"/>
  <c r="A151" i="3"/>
  <c r="G150" i="3"/>
  <c r="I150" i="3" s="1"/>
  <c r="E170" i="2"/>
  <c r="H170" i="2"/>
  <c r="E138" i="1"/>
  <c r="H151" i="3" l="1"/>
  <c r="E151" i="3"/>
  <c r="G138" i="1"/>
  <c r="I138" i="1" s="1"/>
  <c r="D139" i="1"/>
  <c r="A139" i="1"/>
  <c r="C139" i="1"/>
  <c r="G170" i="2"/>
  <c r="I170" i="2" s="1"/>
  <c r="C171" i="2"/>
  <c r="H171" i="2"/>
  <c r="F171" i="2"/>
  <c r="D171" i="2"/>
  <c r="E171" i="2" s="1"/>
  <c r="G171" i="2" s="1"/>
  <c r="I171" i="2" s="1"/>
  <c r="A171" i="2"/>
  <c r="C152" i="3"/>
  <c r="D152" i="3"/>
  <c r="E152" i="3" s="1"/>
  <c r="F152" i="3"/>
  <c r="H152" i="3" s="1"/>
  <c r="A152" i="3"/>
  <c r="G151" i="3"/>
  <c r="I151" i="3" s="1"/>
  <c r="G152" i="3" l="1"/>
  <c r="I152" i="3" s="1"/>
  <c r="F139" i="1"/>
  <c r="H139" i="1" s="1"/>
  <c r="D153" i="3"/>
  <c r="C153" i="3"/>
  <c r="A153" i="3"/>
  <c r="D172" i="2"/>
  <c r="A172" i="2"/>
  <c r="C172" i="2"/>
  <c r="F172" i="2" l="1"/>
  <c r="F153" i="3"/>
  <c r="E139" i="1"/>
  <c r="G139" i="1" l="1"/>
  <c r="I139" i="1" s="1"/>
  <c r="D140" i="1"/>
  <c r="A140" i="1"/>
  <c r="C140" i="1"/>
  <c r="H140" i="1"/>
  <c r="F140" i="1"/>
  <c r="E140" i="1" s="1"/>
  <c r="G140" i="1" s="1"/>
  <c r="I140" i="1" s="1"/>
  <c r="H172" i="2"/>
  <c r="E172" i="2"/>
  <c r="E153" i="3"/>
  <c r="H153" i="3"/>
  <c r="G172" i="2" l="1"/>
  <c r="I172" i="2" s="1"/>
  <c r="D173" i="2"/>
  <c r="E173" i="2" s="1"/>
  <c r="G173" i="2" s="1"/>
  <c r="I173" i="2" s="1"/>
  <c r="A173" i="2"/>
  <c r="C173" i="2"/>
  <c r="F173" i="2"/>
  <c r="H173" i="2" s="1"/>
  <c r="G153" i="3"/>
  <c r="I153" i="3" s="1"/>
  <c r="C154" i="3"/>
  <c r="F154" i="3"/>
  <c r="H154" i="3" s="1"/>
  <c r="B154" i="3"/>
  <c r="D154" i="3"/>
  <c r="E154" i="3" s="1"/>
  <c r="G154" i="3" s="1"/>
  <c r="I154" i="3" s="1"/>
  <c r="A154" i="3"/>
  <c r="D141" i="1"/>
  <c r="A141" i="1"/>
  <c r="C141" i="1"/>
  <c r="F141" i="1"/>
  <c r="E141" i="1" s="1"/>
  <c r="G141" i="1" s="1"/>
  <c r="C142" i="1" l="1"/>
  <c r="F142" i="1"/>
  <c r="A142" i="1"/>
  <c r="D142" i="1"/>
  <c r="E142" i="1" s="1"/>
  <c r="G142" i="1" s="1"/>
  <c r="B142" i="1"/>
  <c r="D174" i="2"/>
  <c r="A174" i="2"/>
  <c r="C174" i="2"/>
  <c r="H141" i="1"/>
  <c r="I141" i="1" s="1"/>
  <c r="D155" i="3"/>
  <c r="C155" i="3"/>
  <c r="A155" i="3"/>
  <c r="F174" i="2" l="1"/>
  <c r="C143" i="1"/>
  <c r="F143" i="1"/>
  <c r="A143" i="1"/>
  <c r="D143" i="1"/>
  <c r="E143" i="1"/>
  <c r="G143" i="1" s="1"/>
  <c r="F155" i="3"/>
  <c r="H142" i="1"/>
  <c r="I142" i="1" s="1"/>
  <c r="H143" i="1" l="1"/>
  <c r="I143" i="1" s="1"/>
  <c r="E174" i="2"/>
  <c r="H174" i="2"/>
  <c r="E155" i="3"/>
  <c r="H155" i="3"/>
  <c r="C144" i="1"/>
  <c r="F144" i="1" s="1"/>
  <c r="A144" i="1"/>
  <c r="D144" i="1"/>
  <c r="H144" i="1" l="1"/>
  <c r="E144" i="1"/>
  <c r="G144" i="1" s="1"/>
  <c r="I144" i="1" s="1"/>
  <c r="C145" i="1"/>
  <c r="F145" i="1"/>
  <c r="A145" i="1"/>
  <c r="H145" i="1"/>
  <c r="D145" i="1"/>
  <c r="E145" i="1"/>
  <c r="G145" i="1" s="1"/>
  <c r="I145" i="1" s="1"/>
  <c r="G155" i="3"/>
  <c r="I155" i="3" s="1"/>
  <c r="D156" i="3"/>
  <c r="A156" i="3"/>
  <c r="C156" i="3"/>
  <c r="F156" i="3"/>
  <c r="H156" i="3" s="1"/>
  <c r="G174" i="2"/>
  <c r="I174" i="2" s="1"/>
  <c r="D175" i="2"/>
  <c r="E175" i="2" s="1"/>
  <c r="A175" i="2"/>
  <c r="C175" i="2"/>
  <c r="H175" i="2"/>
  <c r="F175" i="2"/>
  <c r="E156" i="3" l="1"/>
  <c r="G156" i="3" s="1"/>
  <c r="I156" i="3" s="1"/>
  <c r="D176" i="2"/>
  <c r="A176" i="2"/>
  <c r="C176" i="2"/>
  <c r="G175" i="2"/>
  <c r="I175" i="2" s="1"/>
  <c r="C146" i="1"/>
  <c r="F146" i="1" s="1"/>
  <c r="H146" i="1" s="1"/>
  <c r="A146" i="1"/>
  <c r="D146" i="1"/>
  <c r="E146" i="1" l="1"/>
  <c r="G146" i="1" s="1"/>
  <c r="I146" i="1" s="1"/>
  <c r="A157" i="3"/>
  <c r="C147" i="1"/>
  <c r="F147" i="1" s="1"/>
  <c r="H147" i="1" s="1"/>
  <c r="A147" i="1"/>
  <c r="D147" i="1"/>
  <c r="E147" i="1" s="1"/>
  <c r="G147" i="1" s="1"/>
  <c r="I147" i="1" s="1"/>
  <c r="F176" i="2"/>
  <c r="C157" i="3"/>
  <c r="D157" i="3"/>
  <c r="F157" i="3" l="1"/>
  <c r="H157" i="3" s="1"/>
  <c r="H176" i="2"/>
  <c r="E176" i="2"/>
  <c r="C148" i="1"/>
  <c r="F148" i="1"/>
  <c r="A148" i="1"/>
  <c r="H148" i="1"/>
  <c r="D148" i="1"/>
  <c r="E148" i="1"/>
  <c r="G148" i="1" s="1"/>
  <c r="I148" i="1" s="1"/>
  <c r="C177" i="2" l="1"/>
  <c r="F177" i="2"/>
  <c r="H177" i="2" s="1"/>
  <c r="G176" i="2"/>
  <c r="I176" i="2" s="1"/>
  <c r="D177" i="2"/>
  <c r="E177" i="2" s="1"/>
  <c r="G177" i="2" s="1"/>
  <c r="I177" i="2" s="1"/>
  <c r="A177" i="2"/>
  <c r="C149" i="1"/>
  <c r="F149" i="1"/>
  <c r="A149" i="1"/>
  <c r="H149" i="1"/>
  <c r="D149" i="1"/>
  <c r="E149" i="1"/>
  <c r="G149" i="1" s="1"/>
  <c r="I149" i="1" s="1"/>
  <c r="E157" i="3"/>
  <c r="G157" i="3" l="1"/>
  <c r="I157" i="3" s="1"/>
  <c r="D158" i="3"/>
  <c r="E158" i="3" s="1"/>
  <c r="G158" i="3" s="1"/>
  <c r="I158" i="3" s="1"/>
  <c r="A158" i="3"/>
  <c r="C158" i="3"/>
  <c r="F158" i="3"/>
  <c r="H158" i="3" s="1"/>
  <c r="C150" i="1"/>
  <c r="F150" i="1"/>
  <c r="A150" i="1"/>
  <c r="H150" i="1"/>
  <c r="D150" i="1"/>
  <c r="E150" i="1"/>
  <c r="G150" i="1" s="1"/>
  <c r="I150" i="1" s="1"/>
  <c r="D178" i="2"/>
  <c r="A178" i="2"/>
  <c r="C178" i="2"/>
  <c r="C151" i="1" l="1"/>
  <c r="F151" i="1"/>
  <c r="A151" i="1"/>
  <c r="H151" i="1"/>
  <c r="D151" i="1"/>
  <c r="E151" i="1"/>
  <c r="G151" i="1"/>
  <c r="I151" i="1"/>
  <c r="D159" i="3"/>
  <c r="C159" i="3"/>
  <c r="F159" i="3" s="1"/>
  <c r="A159" i="3"/>
  <c r="F178" i="2"/>
  <c r="H159" i="3" l="1"/>
  <c r="E159" i="3"/>
  <c r="G159" i="3" s="1"/>
  <c r="I159" i="3" s="1"/>
  <c r="H178" i="2"/>
  <c r="E178" i="2"/>
  <c r="C160" i="3"/>
  <c r="D160" i="3"/>
  <c r="E160" i="3" s="1"/>
  <c r="G160" i="3" s="1"/>
  <c r="I160" i="3" s="1"/>
  <c r="F160" i="3"/>
  <c r="H160" i="3" s="1"/>
  <c r="A160" i="3"/>
  <c r="C152" i="1"/>
  <c r="F152" i="1"/>
  <c r="A152" i="1"/>
  <c r="H152" i="1"/>
  <c r="D152" i="1"/>
  <c r="E152" i="1"/>
  <c r="G152" i="1" s="1"/>
  <c r="I152" i="1" s="1"/>
  <c r="G178" i="2" l="1"/>
  <c r="I178" i="2" s="1"/>
  <c r="C179" i="2"/>
  <c r="H179" i="2"/>
  <c r="F179" i="2"/>
  <c r="A179" i="2"/>
  <c r="E179" i="2"/>
  <c r="D179" i="2"/>
  <c r="G179" i="2"/>
  <c r="I179" i="2" s="1"/>
  <c r="B179" i="2"/>
  <c r="C153" i="1"/>
  <c r="F153" i="1" s="1"/>
  <c r="H153" i="1" s="1"/>
  <c r="A153" i="1"/>
  <c r="D153" i="1"/>
  <c r="E153" i="1" s="1"/>
  <c r="G153" i="1" s="1"/>
  <c r="I153" i="1" s="1"/>
  <c r="D161" i="3"/>
  <c r="C161" i="3"/>
  <c r="F161" i="3" s="1"/>
  <c r="A161" i="3"/>
  <c r="E161" i="3" l="1"/>
  <c r="G161" i="3" s="1"/>
  <c r="I161" i="3" s="1"/>
  <c r="H161" i="3"/>
  <c r="D180" i="2"/>
  <c r="A180" i="2"/>
  <c r="C180" i="2"/>
  <c r="C162" i="3"/>
  <c r="D162" i="3"/>
  <c r="E162" i="3" s="1"/>
  <c r="G162" i="3" s="1"/>
  <c r="I162" i="3" s="1"/>
  <c r="F162" i="3"/>
  <c r="H162" i="3" s="1"/>
  <c r="A162" i="3"/>
  <c r="D154" i="1"/>
  <c r="A154" i="1"/>
  <c r="C154" i="1"/>
  <c r="B154" i="1"/>
  <c r="F154" i="1" l="1"/>
  <c r="H154" i="1" s="1"/>
  <c r="F180" i="2"/>
  <c r="D163" i="3"/>
  <c r="C163" i="3"/>
  <c r="A163" i="3"/>
  <c r="F163" i="3" l="1"/>
  <c r="E180" i="2"/>
  <c r="H180" i="2"/>
  <c r="E154" i="1"/>
  <c r="G154" i="1" l="1"/>
  <c r="I154" i="1" s="1"/>
  <c r="D155" i="1"/>
  <c r="A155" i="1"/>
  <c r="C155" i="1"/>
  <c r="G180" i="2"/>
  <c r="I180" i="2" s="1"/>
  <c r="C181" i="2"/>
  <c r="F181" i="2"/>
  <c r="H181" i="2" s="1"/>
  <c r="D181" i="2"/>
  <c r="E181" i="2" s="1"/>
  <c r="G181" i="2" s="1"/>
  <c r="I181" i="2" s="1"/>
  <c r="A181" i="2"/>
  <c r="E163" i="3"/>
  <c r="H163" i="3"/>
  <c r="F155" i="1" l="1"/>
  <c r="H155" i="1" s="1"/>
  <c r="G163" i="3"/>
  <c r="I163" i="3" s="1"/>
  <c r="C164" i="3"/>
  <c r="F164" i="3"/>
  <c r="H164" i="3" s="1"/>
  <c r="E164" i="3"/>
  <c r="D164" i="3"/>
  <c r="G164" i="3"/>
  <c r="A164" i="3"/>
  <c r="D182" i="2"/>
  <c r="A182" i="2"/>
  <c r="C182" i="2"/>
  <c r="I164" i="3" l="1"/>
  <c r="D165" i="3"/>
  <c r="C165" i="3"/>
  <c r="A165" i="3"/>
  <c r="F182" i="2"/>
  <c r="E155" i="1"/>
  <c r="H182" i="2" l="1"/>
  <c r="E182" i="2"/>
  <c r="G155" i="1"/>
  <c r="I155" i="1" s="1"/>
  <c r="D156" i="1"/>
  <c r="A156" i="1"/>
  <c r="C156" i="1"/>
  <c r="F165" i="3"/>
  <c r="G182" i="2" l="1"/>
  <c r="I182" i="2" s="1"/>
  <c r="D183" i="2"/>
  <c r="E183" i="2" s="1"/>
  <c r="G183" i="2" s="1"/>
  <c r="I183" i="2" s="1"/>
  <c r="A183" i="2"/>
  <c r="C183" i="2"/>
  <c r="H183" i="2"/>
  <c r="F183" i="2"/>
  <c r="E165" i="3"/>
  <c r="H165" i="3"/>
  <c r="F156" i="1"/>
  <c r="H156" i="1" s="1"/>
  <c r="G165" i="3" l="1"/>
  <c r="I165" i="3" s="1"/>
  <c r="C166" i="3"/>
  <c r="F166" i="3"/>
  <c r="H166" i="3" s="1"/>
  <c r="B166" i="3"/>
  <c r="D166" i="3"/>
  <c r="E166" i="3" s="1"/>
  <c r="G166" i="3" s="1"/>
  <c r="I166" i="3" s="1"/>
  <c r="A166" i="3"/>
  <c r="D184" i="2"/>
  <c r="A184" i="2"/>
  <c r="C184" i="2"/>
  <c r="E156" i="1"/>
  <c r="F184" i="2" l="1"/>
  <c r="D167" i="3"/>
  <c r="C167" i="3"/>
  <c r="A167" i="3"/>
  <c r="G156" i="1"/>
  <c r="I156" i="1" s="1"/>
  <c r="D157" i="1"/>
  <c r="A157" i="1"/>
  <c r="C157" i="1"/>
  <c r="H157" i="1"/>
  <c r="F157" i="1"/>
  <c r="E157" i="1" s="1"/>
  <c r="G157" i="1" s="1"/>
  <c r="I157" i="1" s="1"/>
  <c r="D158" i="1" l="1"/>
  <c r="A158" i="1"/>
  <c r="C158" i="1"/>
  <c r="F158" i="1"/>
  <c r="E158" i="1" s="1"/>
  <c r="G158" i="1" s="1"/>
  <c r="F167" i="3"/>
  <c r="E184" i="2"/>
  <c r="H184" i="2"/>
  <c r="G184" i="2" l="1"/>
  <c r="I184" i="2" s="1"/>
  <c r="C185" i="2"/>
  <c r="F185" i="2"/>
  <c r="H185" i="2" s="1"/>
  <c r="D185" i="2"/>
  <c r="E185" i="2" s="1"/>
  <c r="G185" i="2" s="1"/>
  <c r="I185" i="2" s="1"/>
  <c r="A185" i="2"/>
  <c r="H158" i="1"/>
  <c r="I158" i="1" s="1"/>
  <c r="E167" i="3"/>
  <c r="H167" i="3"/>
  <c r="D159" i="1"/>
  <c r="A159" i="1"/>
  <c r="C159" i="1"/>
  <c r="G167" i="3" l="1"/>
  <c r="I167" i="3" s="1"/>
  <c r="C168" i="3"/>
  <c r="F168" i="3"/>
  <c r="H168" i="3" s="1"/>
  <c r="D168" i="3"/>
  <c r="E168" i="3" s="1"/>
  <c r="G168" i="3" s="1"/>
  <c r="I168" i="3" s="1"/>
  <c r="A168" i="3"/>
  <c r="F159" i="1"/>
  <c r="H159" i="1" s="1"/>
  <c r="D186" i="2"/>
  <c r="A186" i="2"/>
  <c r="C186" i="2"/>
  <c r="F186" i="2" l="1"/>
  <c r="D169" i="3"/>
  <c r="C169" i="3"/>
  <c r="A169" i="3"/>
  <c r="E159" i="1"/>
  <c r="G159" i="1" l="1"/>
  <c r="I159" i="1" s="1"/>
  <c r="A160" i="1"/>
  <c r="C160" i="1"/>
  <c r="D160" i="1"/>
  <c r="E160" i="1" s="1"/>
  <c r="G160" i="1" s="1"/>
  <c r="I160" i="1" s="1"/>
  <c r="F160" i="1"/>
  <c r="H160" i="1" s="1"/>
  <c r="F169" i="3"/>
  <c r="H186" i="2"/>
  <c r="E186" i="2"/>
  <c r="G186" i="2" l="1"/>
  <c r="I186" i="2" s="1"/>
  <c r="C187" i="2"/>
  <c r="F187" i="2"/>
  <c r="H187" i="2" s="1"/>
  <c r="D187" i="2"/>
  <c r="E187" i="2" s="1"/>
  <c r="G187" i="2" s="1"/>
  <c r="I187" i="2" s="1"/>
  <c r="A187" i="2"/>
  <c r="E169" i="3"/>
  <c r="H169" i="3"/>
  <c r="D161" i="1"/>
  <c r="A161" i="1"/>
  <c r="C161" i="1"/>
  <c r="F161" i="1"/>
  <c r="E161" i="1" s="1"/>
  <c r="G161" i="1" s="1"/>
  <c r="D162" i="1" l="1"/>
  <c r="A162" i="1"/>
  <c r="C162" i="1"/>
  <c r="G169" i="3"/>
  <c r="I169" i="3" s="1"/>
  <c r="D170" i="3"/>
  <c r="E170" i="3" s="1"/>
  <c r="G170" i="3" s="1"/>
  <c r="I170" i="3" s="1"/>
  <c r="A170" i="3"/>
  <c r="C170" i="3"/>
  <c r="H170" i="3"/>
  <c r="F170" i="3"/>
  <c r="D188" i="2"/>
  <c r="A188" i="2"/>
  <c r="C188" i="2"/>
  <c r="H161" i="1"/>
  <c r="I161" i="1" s="1"/>
  <c r="F188" i="2" l="1"/>
  <c r="D171" i="3"/>
  <c r="C171" i="3"/>
  <c r="A171" i="3"/>
  <c r="F162" i="1"/>
  <c r="E162" i="1" s="1"/>
  <c r="G162" i="1" s="1"/>
  <c r="C163" i="1" l="1"/>
  <c r="A163" i="1"/>
  <c r="D163" i="1"/>
  <c r="H162" i="1"/>
  <c r="I162" i="1" s="1"/>
  <c r="F171" i="3"/>
  <c r="F163" i="1"/>
  <c r="H163" i="1"/>
  <c r="E163" i="1"/>
  <c r="G163" i="1" s="1"/>
  <c r="I163" i="1" s="1"/>
  <c r="E188" i="2"/>
  <c r="H188" i="2"/>
  <c r="G188" i="2" l="1"/>
  <c r="I188" i="2" s="1"/>
  <c r="C189" i="2"/>
  <c r="H189" i="2"/>
  <c r="F189" i="2"/>
  <c r="D189" i="2"/>
  <c r="E189" i="2" s="1"/>
  <c r="G189" i="2" s="1"/>
  <c r="I189" i="2" s="1"/>
  <c r="A189" i="2"/>
  <c r="E171" i="3"/>
  <c r="H171" i="3"/>
  <c r="D164" i="1"/>
  <c r="A164" i="1"/>
  <c r="C164" i="1"/>
  <c r="F164" i="1"/>
  <c r="E164" i="1" s="1"/>
  <c r="G164" i="1" s="1"/>
  <c r="D165" i="1" l="1"/>
  <c r="A165" i="1"/>
  <c r="C165" i="1"/>
  <c r="G171" i="3"/>
  <c r="I171" i="3" s="1"/>
  <c r="D172" i="3"/>
  <c r="E172" i="3" s="1"/>
  <c r="G172" i="3" s="1"/>
  <c r="I172" i="3" s="1"/>
  <c r="A172" i="3"/>
  <c r="C172" i="3"/>
  <c r="H172" i="3"/>
  <c r="F172" i="3"/>
  <c r="D190" i="2"/>
  <c r="A190" i="2"/>
  <c r="C190" i="2"/>
  <c r="H164" i="1"/>
  <c r="I164" i="1" s="1"/>
  <c r="F190" i="2" l="1"/>
  <c r="D173" i="3"/>
  <c r="C173" i="3"/>
  <c r="A173" i="3"/>
  <c r="F165" i="1"/>
  <c r="E165" i="1" s="1"/>
  <c r="G165" i="1" s="1"/>
  <c r="E190" i="2" l="1"/>
  <c r="H190" i="2"/>
  <c r="H165" i="1"/>
  <c r="I165" i="1" s="1"/>
  <c r="F173" i="3"/>
  <c r="B166" i="1"/>
  <c r="D166" i="1"/>
  <c r="A166" i="1"/>
  <c r="C166" i="1"/>
  <c r="G190" i="2" l="1"/>
  <c r="I190" i="2" s="1"/>
  <c r="C191" i="2"/>
  <c r="D191" i="2"/>
  <c r="A191" i="2"/>
  <c r="B191" i="2"/>
  <c r="F191" i="2"/>
  <c r="H191" i="2" s="1"/>
  <c r="E173" i="3"/>
  <c r="H173" i="3"/>
  <c r="F166" i="1"/>
  <c r="E166" i="1" s="1"/>
  <c r="G166" i="1" l="1"/>
  <c r="C167" i="1"/>
  <c r="A167" i="1"/>
  <c r="D167" i="1"/>
  <c r="H166" i="1"/>
  <c r="E191" i="2"/>
  <c r="G191" i="2" s="1"/>
  <c r="I191" i="2" s="1"/>
  <c r="G173" i="3"/>
  <c r="I173" i="3" s="1"/>
  <c r="D174" i="3"/>
  <c r="A174" i="3"/>
  <c r="C174" i="3"/>
  <c r="F174" i="3"/>
  <c r="E174" i="3" s="1"/>
  <c r="G174" i="3" s="1"/>
  <c r="D192" i="2"/>
  <c r="A192" i="2"/>
  <c r="C192" i="2"/>
  <c r="F192" i="2" l="1"/>
  <c r="H174" i="3"/>
  <c r="I174" i="3" s="1"/>
  <c r="F167" i="1"/>
  <c r="E167" i="1" s="1"/>
  <c r="D175" i="3"/>
  <c r="C175" i="3"/>
  <c r="F175" i="3" s="1"/>
  <c r="A175" i="3"/>
  <c r="I166" i="1"/>
  <c r="H175" i="3" l="1"/>
  <c r="E175" i="3"/>
  <c r="G175" i="3" s="1"/>
  <c r="I175" i="3" s="1"/>
  <c r="G167" i="1"/>
  <c r="C168" i="1"/>
  <c r="A168" i="1"/>
  <c r="D168" i="1"/>
  <c r="H192" i="2"/>
  <c r="E192" i="2"/>
  <c r="C176" i="3"/>
  <c r="D176" i="3"/>
  <c r="E176" i="3" s="1"/>
  <c r="G176" i="3" s="1"/>
  <c r="I176" i="3" s="1"/>
  <c r="F176" i="3"/>
  <c r="H176" i="3" s="1"/>
  <c r="A176" i="3"/>
  <c r="H167" i="1"/>
  <c r="D177" i="3" l="1"/>
  <c r="C177" i="3"/>
  <c r="F177" i="3" s="1"/>
  <c r="A177" i="3"/>
  <c r="F168" i="1"/>
  <c r="E168" i="1" s="1"/>
  <c r="G192" i="2"/>
  <c r="I192" i="2" s="1"/>
  <c r="D193" i="2"/>
  <c r="E193" i="2" s="1"/>
  <c r="G193" i="2" s="1"/>
  <c r="I193" i="2" s="1"/>
  <c r="A193" i="2"/>
  <c r="C193" i="2"/>
  <c r="F193" i="2"/>
  <c r="H193" i="2" s="1"/>
  <c r="I167" i="1"/>
  <c r="G168" i="1" l="1"/>
  <c r="C169" i="1"/>
  <c r="A169" i="1"/>
  <c r="D169" i="1"/>
  <c r="F169" i="1"/>
  <c r="E169" i="1"/>
  <c r="G169" i="1" s="1"/>
  <c r="I169" i="1" s="1"/>
  <c r="H177" i="3"/>
  <c r="E177" i="3"/>
  <c r="G177" i="3" s="1"/>
  <c r="I177" i="3" s="1"/>
  <c r="H168" i="1"/>
  <c r="H169" i="1" s="1"/>
  <c r="D194" i="2"/>
  <c r="A194" i="2"/>
  <c r="C194" i="2"/>
  <c r="C178" i="3"/>
  <c r="D178" i="3"/>
  <c r="E178" i="3" s="1"/>
  <c r="G178" i="3" s="1"/>
  <c r="I178" i="3" s="1"/>
  <c r="F178" i="3"/>
  <c r="H178" i="3" s="1"/>
  <c r="A178" i="3"/>
  <c r="B178" i="3"/>
  <c r="F194" i="2" l="1"/>
  <c r="C170" i="1"/>
  <c r="F170" i="1"/>
  <c r="A170" i="1"/>
  <c r="H170" i="1"/>
  <c r="D170" i="1"/>
  <c r="E170" i="1"/>
  <c r="G170" i="1" s="1"/>
  <c r="I170" i="1" s="1"/>
  <c r="D179" i="3"/>
  <c r="C179" i="3"/>
  <c r="A179" i="3"/>
  <c r="I168" i="1"/>
  <c r="C171" i="1" l="1"/>
  <c r="F171" i="1"/>
  <c r="A171" i="1"/>
  <c r="H171" i="1"/>
  <c r="D171" i="1"/>
  <c r="E171" i="1"/>
  <c r="G171" i="1" s="1"/>
  <c r="I171" i="1" s="1"/>
  <c r="F179" i="3"/>
  <c r="E194" i="2"/>
  <c r="H194" i="2"/>
  <c r="G194" i="2" l="1"/>
  <c r="I194" i="2" s="1"/>
  <c r="C195" i="2"/>
  <c r="F195" i="2"/>
  <c r="H195" i="2" s="1"/>
  <c r="D195" i="2"/>
  <c r="E195" i="2" s="1"/>
  <c r="G195" i="2" s="1"/>
  <c r="I195" i="2" s="1"/>
  <c r="A195" i="2"/>
  <c r="E179" i="3"/>
  <c r="H179" i="3"/>
  <c r="C172" i="1"/>
  <c r="F172" i="1"/>
  <c r="A172" i="1"/>
  <c r="H172" i="1"/>
  <c r="D172" i="1"/>
  <c r="E172" i="1"/>
  <c r="G172" i="1" s="1"/>
  <c r="I172" i="1" s="1"/>
  <c r="C173" i="1" l="1"/>
  <c r="F173" i="1"/>
  <c r="A173" i="1"/>
  <c r="H173" i="1"/>
  <c r="D173" i="1"/>
  <c r="E173" i="1"/>
  <c r="G173" i="1" s="1"/>
  <c r="I173" i="1" s="1"/>
  <c r="G179" i="3"/>
  <c r="I179" i="3" s="1"/>
  <c r="C180" i="3"/>
  <c r="F180" i="3"/>
  <c r="H180" i="3" s="1"/>
  <c r="D180" i="3"/>
  <c r="E180" i="3" s="1"/>
  <c r="G180" i="3" s="1"/>
  <c r="I180" i="3" s="1"/>
  <c r="A180" i="3"/>
  <c r="D196" i="2"/>
  <c r="A196" i="2"/>
  <c r="C196" i="2"/>
  <c r="D181" i="3" l="1"/>
  <c r="C181" i="3"/>
  <c r="F181" i="3" s="1"/>
  <c r="A181" i="3"/>
  <c r="F196" i="2"/>
  <c r="C174" i="1"/>
  <c r="F174" i="1"/>
  <c r="A174" i="1"/>
  <c r="H174" i="1"/>
  <c r="D174" i="1"/>
  <c r="E174" i="1"/>
  <c r="G174" i="1" s="1"/>
  <c r="I174" i="1" s="1"/>
  <c r="H181" i="3" l="1"/>
  <c r="E181" i="3"/>
  <c r="G181" i="3" s="1"/>
  <c r="I181" i="3" s="1"/>
  <c r="C175" i="1"/>
  <c r="F175" i="1"/>
  <c r="A175" i="1"/>
  <c r="H175" i="1"/>
  <c r="D175" i="1"/>
  <c r="E175" i="1"/>
  <c r="G175" i="1" s="1"/>
  <c r="I175" i="1" s="1"/>
  <c r="H196" i="2"/>
  <c r="E196" i="2"/>
  <c r="C182" i="3"/>
  <c r="D182" i="3"/>
  <c r="E182" i="3" s="1"/>
  <c r="G182" i="3" s="1"/>
  <c r="I182" i="3" s="1"/>
  <c r="F182" i="3"/>
  <c r="H182" i="3" s="1"/>
  <c r="A182" i="3"/>
  <c r="G196" i="2" l="1"/>
  <c r="I196" i="2" s="1"/>
  <c r="C197" i="2"/>
  <c r="H197" i="2"/>
  <c r="F197" i="2"/>
  <c r="D197" i="2"/>
  <c r="E197" i="2" s="1"/>
  <c r="G197" i="2" s="1"/>
  <c r="I197" i="2" s="1"/>
  <c r="A197" i="2"/>
  <c r="D183" i="3"/>
  <c r="C183" i="3"/>
  <c r="A183" i="3"/>
  <c r="C176" i="1"/>
  <c r="F176" i="1"/>
  <c r="A176" i="1"/>
  <c r="H176" i="1"/>
  <c r="D176" i="1"/>
  <c r="E176" i="1"/>
  <c r="G176" i="1" s="1"/>
  <c r="I176" i="1" s="1"/>
  <c r="C177" i="1" l="1"/>
  <c r="F177" i="1"/>
  <c r="A177" i="1"/>
  <c r="H177" i="1"/>
  <c r="D177" i="1"/>
  <c r="E177" i="1"/>
  <c r="G177" i="1"/>
  <c r="I177" i="1"/>
  <c r="D198" i="2"/>
  <c r="A198" i="2"/>
  <c r="C198" i="2"/>
  <c r="F183" i="3"/>
  <c r="F198" i="2" l="1"/>
  <c r="E183" i="3"/>
  <c r="H183" i="3"/>
  <c r="D178" i="1"/>
  <c r="A178" i="1"/>
  <c r="C178" i="1"/>
  <c r="F178" i="1"/>
  <c r="E178" i="1" s="1"/>
  <c r="G178" i="1" s="1"/>
  <c r="B178" i="1"/>
  <c r="D179" i="1" l="1"/>
  <c r="A179" i="1"/>
  <c r="C179" i="1"/>
  <c r="G183" i="3"/>
  <c r="I183" i="3" s="1"/>
  <c r="C184" i="3"/>
  <c r="H184" i="3"/>
  <c r="F184" i="3"/>
  <c r="D184" i="3"/>
  <c r="E184" i="3" s="1"/>
  <c r="G184" i="3" s="1"/>
  <c r="I184" i="3" s="1"/>
  <c r="A184" i="3"/>
  <c r="H178" i="1"/>
  <c r="I178" i="1" s="1"/>
  <c r="E198" i="2"/>
  <c r="H198" i="2"/>
  <c r="G198" i="2" l="1"/>
  <c r="I198" i="2" s="1"/>
  <c r="C199" i="2"/>
  <c r="H199" i="2"/>
  <c r="F199" i="2"/>
  <c r="D199" i="2"/>
  <c r="E199" i="2" s="1"/>
  <c r="G199" i="2" s="1"/>
  <c r="I199" i="2" s="1"/>
  <c r="A199" i="2"/>
  <c r="D185" i="3"/>
  <c r="C185" i="3"/>
  <c r="F185" i="3" s="1"/>
  <c r="A185" i="3"/>
  <c r="F179" i="1"/>
  <c r="E179" i="1" s="1"/>
  <c r="H179" i="1"/>
  <c r="G179" i="1" l="1"/>
  <c r="I179" i="1" s="1"/>
  <c r="D180" i="1"/>
  <c r="A180" i="1"/>
  <c r="C180" i="1"/>
  <c r="F180" i="1"/>
  <c r="H180" i="1" s="1"/>
  <c r="H185" i="3"/>
  <c r="E185" i="3"/>
  <c r="G185" i="3" s="1"/>
  <c r="I185" i="3" s="1"/>
  <c r="D186" i="3"/>
  <c r="A186" i="3"/>
  <c r="D200" i="2"/>
  <c r="A200" i="2"/>
  <c r="C200" i="2"/>
  <c r="C186" i="3" l="1"/>
  <c r="E180" i="1"/>
  <c r="G180" i="1" s="1"/>
  <c r="I180" i="1" s="1"/>
  <c r="A181" i="1"/>
  <c r="C181" i="1"/>
  <c r="F181" i="1"/>
  <c r="H181" i="1" s="1"/>
  <c r="F200" i="2"/>
  <c r="E200" i="2" l="1"/>
  <c r="H200" i="2"/>
  <c r="D181" i="1"/>
  <c r="E181" i="1" s="1"/>
  <c r="G181" i="1" s="1"/>
  <c r="I181" i="1" s="1"/>
  <c r="F186" i="3"/>
  <c r="H186" i="3" l="1"/>
  <c r="E186" i="3"/>
  <c r="C182" i="1"/>
  <c r="A182" i="1"/>
  <c r="D182" i="1"/>
  <c r="G200" i="2"/>
  <c r="I200" i="2" s="1"/>
  <c r="D201" i="2"/>
  <c r="E201" i="2" s="1"/>
  <c r="G201" i="2" s="1"/>
  <c r="I201" i="2" s="1"/>
  <c r="A201" i="2"/>
  <c r="C201" i="2"/>
  <c r="F201" i="2"/>
  <c r="H201" i="2" s="1"/>
  <c r="F182" i="1" l="1"/>
  <c r="H182" i="1" s="1"/>
  <c r="G186" i="3"/>
  <c r="I186" i="3" s="1"/>
  <c r="D187" i="3"/>
  <c r="C187" i="3"/>
  <c r="A187" i="3"/>
  <c r="D202" i="2"/>
  <c r="A202" i="2"/>
  <c r="C202" i="2"/>
  <c r="F187" i="3" l="1"/>
  <c r="H187" i="3" s="1"/>
  <c r="F202" i="2"/>
  <c r="E182" i="1"/>
  <c r="H202" i="2" l="1"/>
  <c r="E202" i="2"/>
  <c r="G182" i="1"/>
  <c r="I182" i="1" s="1"/>
  <c r="D183" i="1"/>
  <c r="A183" i="1"/>
  <c r="C183" i="1"/>
  <c r="E187" i="3"/>
  <c r="G187" i="3" l="1"/>
  <c r="I187" i="3" s="1"/>
  <c r="D188" i="3"/>
  <c r="E188" i="3" s="1"/>
  <c r="G188" i="3" s="1"/>
  <c r="I188" i="3" s="1"/>
  <c r="A188" i="3"/>
  <c r="C188" i="3"/>
  <c r="H188" i="3"/>
  <c r="F188" i="3"/>
  <c r="F183" i="1"/>
  <c r="H183" i="1" s="1"/>
  <c r="G202" i="2"/>
  <c r="I202" i="2" s="1"/>
  <c r="C203" i="2"/>
  <c r="H203" i="2"/>
  <c r="F203" i="2"/>
  <c r="A203" i="2"/>
  <c r="E203" i="2"/>
  <c r="D203" i="2"/>
  <c r="G203" i="2"/>
  <c r="I203" i="2" s="1"/>
  <c r="B203" i="2"/>
  <c r="D204" i="2" l="1"/>
  <c r="A204" i="2"/>
  <c r="C204" i="2"/>
  <c r="D189" i="3"/>
  <c r="C189" i="3"/>
  <c r="F189" i="3" s="1"/>
  <c r="A189" i="3"/>
  <c r="E183" i="1"/>
  <c r="H189" i="3" l="1"/>
  <c r="E189" i="3"/>
  <c r="G189" i="3" s="1"/>
  <c r="I189" i="3" s="1"/>
  <c r="F204" i="2"/>
  <c r="G183" i="1"/>
  <c r="I183" i="1" s="1"/>
  <c r="D184" i="1"/>
  <c r="A184" i="1"/>
  <c r="C184" i="1"/>
  <c r="C190" i="3"/>
  <c r="D190" i="3"/>
  <c r="E190" i="3" s="1"/>
  <c r="G190" i="3" s="1"/>
  <c r="I190" i="3" s="1"/>
  <c r="F190" i="3"/>
  <c r="H190" i="3" s="1"/>
  <c r="A190" i="3"/>
  <c r="B190" i="3"/>
  <c r="D191" i="3" l="1"/>
  <c r="C191" i="3"/>
  <c r="F191" i="3" s="1"/>
  <c r="A191" i="3"/>
  <c r="F184" i="1"/>
  <c r="E204" i="2"/>
  <c r="H204" i="2"/>
  <c r="H191" i="3" l="1"/>
  <c r="E191" i="3"/>
  <c r="G191" i="3" s="1"/>
  <c r="I191" i="3" s="1"/>
  <c r="G204" i="2"/>
  <c r="I204" i="2" s="1"/>
  <c r="C205" i="2"/>
  <c r="F205" i="2"/>
  <c r="H205" i="2" s="1"/>
  <c r="E205" i="2"/>
  <c r="D205" i="2"/>
  <c r="G205" i="2"/>
  <c r="I205" i="2" s="1"/>
  <c r="A205" i="2"/>
  <c r="E184" i="1"/>
  <c r="H184" i="1"/>
  <c r="C192" i="3"/>
  <c r="D192" i="3"/>
  <c r="E192" i="3" s="1"/>
  <c r="G192" i="3" s="1"/>
  <c r="I192" i="3" s="1"/>
  <c r="F192" i="3"/>
  <c r="H192" i="3" s="1"/>
  <c r="A192" i="3"/>
  <c r="D193" i="3" l="1"/>
  <c r="C193" i="3"/>
  <c r="F193" i="3" s="1"/>
  <c r="A193" i="3"/>
  <c r="G184" i="1"/>
  <c r="I184" i="1" s="1"/>
  <c r="D185" i="1"/>
  <c r="A185" i="1"/>
  <c r="C185" i="1"/>
  <c r="F185" i="1"/>
  <c r="H185" i="1" s="1"/>
  <c r="D206" i="2"/>
  <c r="A206" i="2"/>
  <c r="C206" i="2"/>
  <c r="H193" i="3" l="1"/>
  <c r="E193" i="3"/>
  <c r="G193" i="3" s="1"/>
  <c r="I193" i="3" s="1"/>
  <c r="E185" i="1"/>
  <c r="G185" i="1" s="1"/>
  <c r="I185" i="1" s="1"/>
  <c r="D186" i="1"/>
  <c r="A186" i="1"/>
  <c r="C186" i="1"/>
  <c r="F186" i="1"/>
  <c r="E186" i="1" s="1"/>
  <c r="G186" i="1" s="1"/>
  <c r="F206" i="2"/>
  <c r="C194" i="3"/>
  <c r="D194" i="3"/>
  <c r="E194" i="3" s="1"/>
  <c r="G194" i="3" s="1"/>
  <c r="F194" i="3"/>
  <c r="H194" i="3" s="1"/>
  <c r="A194" i="3"/>
  <c r="I194" i="3" l="1"/>
  <c r="H206" i="2"/>
  <c r="E206" i="2"/>
  <c r="D187" i="1"/>
  <c r="A187" i="1"/>
  <c r="C187" i="1"/>
  <c r="F187" i="1" s="1"/>
  <c r="E187" i="1" s="1"/>
  <c r="G187" i="1" s="1"/>
  <c r="D195" i="3"/>
  <c r="C195" i="3"/>
  <c r="F195" i="3" s="1"/>
  <c r="A195" i="3"/>
  <c r="H186" i="1"/>
  <c r="I186" i="1" s="1"/>
  <c r="H195" i="3" l="1"/>
  <c r="E195" i="3"/>
  <c r="G195" i="3" s="1"/>
  <c r="I195" i="3" s="1"/>
  <c r="H187" i="1"/>
  <c r="I187" i="1" s="1"/>
  <c r="G206" i="2"/>
  <c r="I206" i="2" s="1"/>
  <c r="D207" i="2"/>
  <c r="E207" i="2" s="1"/>
  <c r="G207" i="2" s="1"/>
  <c r="I207" i="2" s="1"/>
  <c r="A207" i="2"/>
  <c r="C207" i="2"/>
  <c r="F207" i="2"/>
  <c r="H207" i="2" s="1"/>
  <c r="C196" i="3"/>
  <c r="D196" i="3"/>
  <c r="E196" i="3" s="1"/>
  <c r="G196" i="3" s="1"/>
  <c r="F196" i="3"/>
  <c r="H196" i="3" s="1"/>
  <c r="A196" i="3"/>
  <c r="D188" i="1"/>
  <c r="A188" i="1"/>
  <c r="C188" i="1"/>
  <c r="F188" i="1"/>
  <c r="E188" i="1" s="1"/>
  <c r="G188" i="1" s="1"/>
  <c r="I196" i="3" l="1"/>
  <c r="D189" i="1"/>
  <c r="A189" i="1"/>
  <c r="C189" i="1"/>
  <c r="F189" i="1"/>
  <c r="E189" i="1" s="1"/>
  <c r="G189" i="1" s="1"/>
  <c r="D197" i="3"/>
  <c r="C197" i="3"/>
  <c r="F197" i="3" s="1"/>
  <c r="A197" i="3"/>
  <c r="D208" i="2"/>
  <c r="A208" i="2"/>
  <c r="C208" i="2"/>
  <c r="H188" i="1"/>
  <c r="I188" i="1" s="1"/>
  <c r="H197" i="3" l="1"/>
  <c r="E197" i="3"/>
  <c r="G197" i="3" s="1"/>
  <c r="I197" i="3" s="1"/>
  <c r="F208" i="2"/>
  <c r="H189" i="1"/>
  <c r="I189" i="1" s="1"/>
  <c r="C198" i="3"/>
  <c r="D198" i="3"/>
  <c r="E198" i="3" s="1"/>
  <c r="G198" i="3" s="1"/>
  <c r="I198" i="3" s="1"/>
  <c r="F198" i="3"/>
  <c r="H198" i="3" s="1"/>
  <c r="A198" i="3"/>
  <c r="C190" i="1"/>
  <c r="A190" i="1"/>
  <c r="D190" i="1"/>
  <c r="B190" i="1"/>
  <c r="D199" i="3" l="1"/>
  <c r="C199" i="3"/>
  <c r="A199" i="3"/>
  <c r="E208" i="2"/>
  <c r="H208" i="2"/>
  <c r="F190" i="1"/>
  <c r="H190" i="1" s="1"/>
  <c r="G208" i="2" l="1"/>
  <c r="I208" i="2" s="1"/>
  <c r="D209" i="2"/>
  <c r="E209" i="2" s="1"/>
  <c r="G209" i="2" s="1"/>
  <c r="I209" i="2" s="1"/>
  <c r="A209" i="2"/>
  <c r="C209" i="2"/>
  <c r="F209" i="2"/>
  <c r="H209" i="2" s="1"/>
  <c r="F199" i="3"/>
  <c r="E190" i="1"/>
  <c r="E199" i="3" l="1"/>
  <c r="H199" i="3"/>
  <c r="D210" i="2"/>
  <c r="A210" i="2"/>
  <c r="C210" i="2"/>
  <c r="G190" i="1"/>
  <c r="I190" i="1" s="1"/>
  <c r="C191" i="1"/>
  <c r="A191" i="1"/>
  <c r="D191" i="1"/>
  <c r="F191" i="1" l="1"/>
  <c r="H191" i="1" s="1"/>
  <c r="F210" i="2"/>
  <c r="G199" i="3"/>
  <c r="I199" i="3" s="1"/>
  <c r="D200" i="3"/>
  <c r="E200" i="3" s="1"/>
  <c r="A200" i="3"/>
  <c r="C200" i="3"/>
  <c r="H200" i="3"/>
  <c r="F200" i="3"/>
  <c r="D201" i="3" l="1"/>
  <c r="C201" i="3"/>
  <c r="F201" i="3" s="1"/>
  <c r="A201" i="3"/>
  <c r="G200" i="3"/>
  <c r="I200" i="3" s="1"/>
  <c r="E210" i="2"/>
  <c r="H210" i="2"/>
  <c r="E191" i="1"/>
  <c r="H201" i="3" l="1"/>
  <c r="E201" i="3"/>
  <c r="G191" i="1"/>
  <c r="I191" i="1" s="1"/>
  <c r="C192" i="1"/>
  <c r="A192" i="1"/>
  <c r="D192" i="1"/>
  <c r="G210" i="2"/>
  <c r="I210" i="2" s="1"/>
  <c r="C211" i="2"/>
  <c r="F211" i="2"/>
  <c r="H211" i="2" s="1"/>
  <c r="D211" i="2"/>
  <c r="E211" i="2" s="1"/>
  <c r="G211" i="2" s="1"/>
  <c r="I211" i="2" s="1"/>
  <c r="A211" i="2"/>
  <c r="C202" i="3"/>
  <c r="D202" i="3"/>
  <c r="E202" i="3" s="1"/>
  <c r="F202" i="3"/>
  <c r="H202" i="3" s="1"/>
  <c r="A202" i="3"/>
  <c r="B202" i="3"/>
  <c r="G201" i="3"/>
  <c r="I201" i="3" s="1"/>
  <c r="G202" i="3" l="1"/>
  <c r="I202" i="3" s="1"/>
  <c r="F192" i="1"/>
  <c r="H192" i="1" s="1"/>
  <c r="D203" i="3"/>
  <c r="C203" i="3"/>
  <c r="A203" i="3"/>
  <c r="D212" i="2"/>
  <c r="A212" i="2"/>
  <c r="C212" i="2"/>
  <c r="F212" i="2" l="1"/>
  <c r="F203" i="3"/>
  <c r="E192" i="1"/>
  <c r="E203" i="3" l="1"/>
  <c r="H203" i="3"/>
  <c r="G192" i="1"/>
  <c r="I192" i="1" s="1"/>
  <c r="C193" i="1"/>
  <c r="A193" i="1"/>
  <c r="D193" i="1"/>
  <c r="F193" i="1"/>
  <c r="H193" i="1"/>
  <c r="E193" i="1"/>
  <c r="G193" i="1" s="1"/>
  <c r="I193" i="1" s="1"/>
  <c r="H212" i="2"/>
  <c r="E212" i="2"/>
  <c r="C194" i="1" l="1"/>
  <c r="F194" i="1"/>
  <c r="A194" i="1"/>
  <c r="H194" i="1"/>
  <c r="D194" i="1"/>
  <c r="E194" i="1"/>
  <c r="G194" i="1" s="1"/>
  <c r="I194" i="1" s="1"/>
  <c r="G212" i="2"/>
  <c r="I212" i="2" s="1"/>
  <c r="C213" i="2"/>
  <c r="F213" i="2"/>
  <c r="H213" i="2" s="1"/>
  <c r="D213" i="2"/>
  <c r="E213" i="2" s="1"/>
  <c r="G213" i="2" s="1"/>
  <c r="I213" i="2" s="1"/>
  <c r="A213" i="2"/>
  <c r="G203" i="3"/>
  <c r="I203" i="3" s="1"/>
  <c r="C204" i="3"/>
  <c r="F204" i="3"/>
  <c r="H204" i="3" s="1"/>
  <c r="D204" i="3"/>
  <c r="E204" i="3" s="1"/>
  <c r="G204" i="3" s="1"/>
  <c r="A204" i="3"/>
  <c r="I204" i="3" l="1"/>
  <c r="D214" i="2"/>
  <c r="A214" i="2"/>
  <c r="C214" i="2"/>
  <c r="D205" i="3"/>
  <c r="C205" i="3"/>
  <c r="A205" i="3"/>
  <c r="C195" i="1"/>
  <c r="F195" i="1"/>
  <c r="A195" i="1"/>
  <c r="H195" i="1"/>
  <c r="D195" i="1"/>
  <c r="E195" i="1"/>
  <c r="G195" i="1" s="1"/>
  <c r="I195" i="1" s="1"/>
  <c r="C196" i="1" l="1"/>
  <c r="F196" i="1"/>
  <c r="A196" i="1"/>
  <c r="H196" i="1"/>
  <c r="D196" i="1"/>
  <c r="E196" i="1"/>
  <c r="G196" i="1" s="1"/>
  <c r="I196" i="1" s="1"/>
  <c r="F205" i="3"/>
  <c r="F214" i="2"/>
  <c r="H214" i="2" l="1"/>
  <c r="E214" i="2"/>
  <c r="E205" i="3"/>
  <c r="H205" i="3"/>
  <c r="C197" i="1"/>
  <c r="F197" i="1"/>
  <c r="A197" i="1"/>
  <c r="H197" i="1"/>
  <c r="D197" i="1"/>
  <c r="E197" i="1"/>
  <c r="G197" i="1" s="1"/>
  <c r="I197" i="1" s="1"/>
  <c r="G214" i="2" l="1"/>
  <c r="I214" i="2" s="1"/>
  <c r="B215" i="2"/>
  <c r="C215" i="2"/>
  <c r="D215" i="2"/>
  <c r="A215" i="2"/>
  <c r="C198" i="1"/>
  <c r="F198" i="1" s="1"/>
  <c r="H198" i="1" s="1"/>
  <c r="A198" i="1"/>
  <c r="D198" i="1"/>
  <c r="E198" i="1" s="1"/>
  <c r="G198" i="1" s="1"/>
  <c r="I198" i="1" s="1"/>
  <c r="G205" i="3"/>
  <c r="I205" i="3" s="1"/>
  <c r="C206" i="3"/>
  <c r="H206" i="3"/>
  <c r="F206" i="3"/>
  <c r="D206" i="3"/>
  <c r="E206" i="3" s="1"/>
  <c r="G206" i="3" s="1"/>
  <c r="I206" i="3" s="1"/>
  <c r="A206" i="3"/>
  <c r="D207" i="3" l="1"/>
  <c r="C207" i="3"/>
  <c r="A207" i="3"/>
  <c r="F215" i="2"/>
  <c r="H215" i="2" s="1"/>
  <c r="C199" i="1"/>
  <c r="F199" i="1"/>
  <c r="H199" i="1" s="1"/>
  <c r="A199" i="1"/>
  <c r="D199" i="1"/>
  <c r="E199" i="1"/>
  <c r="G199" i="1" s="1"/>
  <c r="I199" i="1" s="1"/>
  <c r="C200" i="1" l="1"/>
  <c r="F200" i="1"/>
  <c r="A200" i="1"/>
  <c r="H200" i="1"/>
  <c r="D200" i="1"/>
  <c r="E200" i="1"/>
  <c r="G200" i="1"/>
  <c r="I200" i="1"/>
  <c r="F207" i="3"/>
  <c r="E215" i="2"/>
  <c r="G215" i="2" l="1"/>
  <c r="I215" i="2" s="1"/>
  <c r="C216" i="2"/>
  <c r="D216" i="2"/>
  <c r="A216" i="2"/>
  <c r="E207" i="3"/>
  <c r="H207" i="3"/>
  <c r="C201" i="1"/>
  <c r="F201" i="1"/>
  <c r="A201" i="1"/>
  <c r="H201" i="1"/>
  <c r="D201" i="1"/>
  <c r="E201" i="1"/>
  <c r="G201" i="1" s="1"/>
  <c r="I201" i="1" s="1"/>
  <c r="D202" i="1" l="1"/>
  <c r="A202" i="1"/>
  <c r="C202" i="1"/>
  <c r="F202" i="1"/>
  <c r="E202" i="1" s="1"/>
  <c r="G202" i="1" s="1"/>
  <c r="B202" i="1"/>
  <c r="G207" i="3"/>
  <c r="I207" i="3" s="1"/>
  <c r="C208" i="3"/>
  <c r="F208" i="3"/>
  <c r="H208" i="3" s="1"/>
  <c r="D208" i="3"/>
  <c r="E208" i="3" s="1"/>
  <c r="G208" i="3" s="1"/>
  <c r="A208" i="3"/>
  <c r="F216" i="2"/>
  <c r="I208" i="3" l="1"/>
  <c r="H202" i="1"/>
  <c r="I202" i="1" s="1"/>
  <c r="H216" i="2"/>
  <c r="E216" i="2"/>
  <c r="D209" i="3"/>
  <c r="C209" i="3"/>
  <c r="A209" i="3"/>
  <c r="D203" i="1"/>
  <c r="A203" i="1"/>
  <c r="C203" i="1"/>
  <c r="F203" i="1"/>
  <c r="E203" i="1" s="1"/>
  <c r="G203" i="1" s="1"/>
  <c r="D204" i="1" l="1"/>
  <c r="A204" i="1"/>
  <c r="C204" i="1"/>
  <c r="H203" i="1"/>
  <c r="I203" i="1" s="1"/>
  <c r="F209" i="3"/>
  <c r="G216" i="2"/>
  <c r="I216" i="2" s="1"/>
  <c r="C217" i="2"/>
  <c r="F217" i="2"/>
  <c r="H217" i="2" s="1"/>
  <c r="D217" i="2"/>
  <c r="E217" i="2" s="1"/>
  <c r="G217" i="2" s="1"/>
  <c r="A217" i="2"/>
  <c r="I217" i="2" l="1"/>
  <c r="D218" i="2"/>
  <c r="A218" i="2"/>
  <c r="C218" i="2"/>
  <c r="E209" i="3"/>
  <c r="H209" i="3"/>
  <c r="F204" i="1"/>
  <c r="E204" i="1" s="1"/>
  <c r="G204" i="1" s="1"/>
  <c r="I204" i="1" s="1"/>
  <c r="H204" i="1"/>
  <c r="G209" i="3" l="1"/>
  <c r="I209" i="3" s="1"/>
  <c r="D210" i="3"/>
  <c r="E210" i="3" s="1"/>
  <c r="G210" i="3" s="1"/>
  <c r="I210" i="3" s="1"/>
  <c r="A210" i="3"/>
  <c r="C210" i="3"/>
  <c r="F210" i="3"/>
  <c r="H210" i="3" s="1"/>
  <c r="C205" i="1"/>
  <c r="A205" i="1"/>
  <c r="D205" i="1"/>
  <c r="F218" i="2"/>
  <c r="F205" i="1"/>
  <c r="H205" i="1"/>
  <c r="E205" i="1"/>
  <c r="G205" i="1" s="1"/>
  <c r="I205" i="1" s="1"/>
  <c r="H218" i="2" l="1"/>
  <c r="E218" i="2"/>
  <c r="D211" i="3"/>
  <c r="C211" i="3"/>
  <c r="F211" i="3" s="1"/>
  <c r="A211" i="3"/>
  <c r="D206" i="1"/>
  <c r="A206" i="1"/>
  <c r="C206" i="1"/>
  <c r="F206" i="1" s="1"/>
  <c r="H206" i="1" s="1"/>
  <c r="H211" i="3" l="1"/>
  <c r="E211" i="3"/>
  <c r="G211" i="3" s="1"/>
  <c r="I211" i="3" s="1"/>
  <c r="E206" i="1"/>
  <c r="G206" i="1" s="1"/>
  <c r="I206" i="1" s="1"/>
  <c r="G218" i="2"/>
  <c r="I218" i="2" s="1"/>
  <c r="D219" i="2"/>
  <c r="E219" i="2" s="1"/>
  <c r="G219" i="2" s="1"/>
  <c r="I219" i="2" s="1"/>
  <c r="A219" i="2"/>
  <c r="C219" i="2"/>
  <c r="H219" i="2"/>
  <c r="F219" i="2"/>
  <c r="D207" i="1"/>
  <c r="A207" i="1"/>
  <c r="C207" i="1"/>
  <c r="F207" i="1"/>
  <c r="E207" i="1" s="1"/>
  <c r="G207" i="1" s="1"/>
  <c r="C212" i="3"/>
  <c r="D212" i="3"/>
  <c r="E212" i="3" s="1"/>
  <c r="G212" i="3" s="1"/>
  <c r="I212" i="3" s="1"/>
  <c r="F212" i="3"/>
  <c r="H212" i="3" s="1"/>
  <c r="A212" i="3"/>
  <c r="H207" i="1" l="1"/>
  <c r="I207" i="1" s="1"/>
  <c r="D213" i="3"/>
  <c r="C213" i="3"/>
  <c r="F213" i="3" s="1"/>
  <c r="A213" i="3"/>
  <c r="D208" i="1"/>
  <c r="E208" i="1" s="1"/>
  <c r="G208" i="1" s="1"/>
  <c r="I208" i="1" s="1"/>
  <c r="A208" i="1"/>
  <c r="C208" i="1"/>
  <c r="F208" i="1"/>
  <c r="H208" i="1" s="1"/>
  <c r="D220" i="2"/>
  <c r="A220" i="2"/>
  <c r="C220" i="2"/>
  <c r="H213" i="3" l="1"/>
  <c r="E213" i="3"/>
  <c r="G213" i="3" s="1"/>
  <c r="I213" i="3" s="1"/>
  <c r="F220" i="2"/>
  <c r="D209" i="1"/>
  <c r="A209" i="1"/>
  <c r="C209" i="1"/>
  <c r="C214" i="3"/>
  <c r="D214" i="3"/>
  <c r="E214" i="3" s="1"/>
  <c r="G214" i="3" s="1"/>
  <c r="I214" i="3" s="1"/>
  <c r="F214" i="3"/>
  <c r="H214" i="3" s="1"/>
  <c r="A214" i="3"/>
  <c r="B214" i="3"/>
  <c r="D215" i="3" l="1"/>
  <c r="C215" i="3"/>
  <c r="A215" i="3"/>
  <c r="F209" i="1"/>
  <c r="H209" i="1" s="1"/>
  <c r="E220" i="2"/>
  <c r="H220" i="2"/>
  <c r="G220" i="2" l="1"/>
  <c r="I220" i="2" s="1"/>
  <c r="C221" i="2"/>
  <c r="F221" i="2"/>
  <c r="H221" i="2" s="1"/>
  <c r="E221" i="2"/>
  <c r="D221" i="2"/>
  <c r="G221" i="2"/>
  <c r="A221" i="2"/>
  <c r="F215" i="3"/>
  <c r="E209" i="1"/>
  <c r="I221" i="2" l="1"/>
  <c r="E215" i="3"/>
  <c r="H215" i="3"/>
  <c r="D222" i="2"/>
  <c r="A222" i="2"/>
  <c r="C222" i="2"/>
  <c r="G209" i="1"/>
  <c r="I209" i="1" s="1"/>
  <c r="D210" i="1"/>
  <c r="A210" i="1"/>
  <c r="C210" i="1"/>
  <c r="G215" i="3" l="1"/>
  <c r="I215" i="3" s="1"/>
  <c r="C216" i="3"/>
  <c r="F216" i="3"/>
  <c r="H216" i="3" s="1"/>
  <c r="D216" i="3"/>
  <c r="E216" i="3" s="1"/>
  <c r="G216" i="3" s="1"/>
  <c r="I216" i="3" s="1"/>
  <c r="A216" i="3"/>
  <c r="F210" i="1"/>
  <c r="H210" i="1" s="1"/>
  <c r="F222" i="2"/>
  <c r="H222" i="2" l="1"/>
  <c r="E222" i="2"/>
  <c r="D217" i="3"/>
  <c r="C217" i="3"/>
  <c r="F217" i="3" s="1"/>
  <c r="A217" i="3"/>
  <c r="E210" i="1"/>
  <c r="H217" i="3" l="1"/>
  <c r="E217" i="3"/>
  <c r="G217" i="3" s="1"/>
  <c r="I217" i="3" s="1"/>
  <c r="G222" i="2"/>
  <c r="I222" i="2" s="1"/>
  <c r="D223" i="2"/>
  <c r="A223" i="2"/>
  <c r="C223" i="2"/>
  <c r="F223" i="2"/>
  <c r="H223" i="2" s="1"/>
  <c r="G210" i="1"/>
  <c r="I210" i="1" s="1"/>
  <c r="D211" i="1"/>
  <c r="A211" i="1"/>
  <c r="C211" i="1"/>
  <c r="H211" i="1"/>
  <c r="F211" i="1"/>
  <c r="E211" i="1" s="1"/>
  <c r="G211" i="1" s="1"/>
  <c r="I211" i="1" s="1"/>
  <c r="C218" i="3"/>
  <c r="D218" i="3"/>
  <c r="E218" i="3" s="1"/>
  <c r="G218" i="3" s="1"/>
  <c r="I218" i="3" s="1"/>
  <c r="F218" i="3"/>
  <c r="H218" i="3" s="1"/>
  <c r="A218" i="3"/>
  <c r="E223" i="2" l="1"/>
  <c r="G223" i="2" s="1"/>
  <c r="I223" i="2" s="1"/>
  <c r="D219" i="3"/>
  <c r="C219" i="3"/>
  <c r="A219" i="3"/>
  <c r="D212" i="1"/>
  <c r="A212" i="1"/>
  <c r="C212" i="1"/>
  <c r="F212" i="1"/>
  <c r="E212" i="1" s="1"/>
  <c r="G212" i="1" s="1"/>
  <c r="D213" i="1" l="1"/>
  <c r="A213" i="1"/>
  <c r="C213" i="1"/>
  <c r="H224" i="2"/>
  <c r="C224" i="2"/>
  <c r="F224" i="2"/>
  <c r="H212" i="1"/>
  <c r="I212" i="1" s="1"/>
  <c r="F219" i="3"/>
  <c r="E224" i="2"/>
  <c r="G224" i="2" s="1"/>
  <c r="I224" i="2" s="1"/>
  <c r="A224" i="2"/>
  <c r="D224" i="2"/>
  <c r="E219" i="3" l="1"/>
  <c r="H219" i="3"/>
  <c r="C225" i="2"/>
  <c r="D225" i="2"/>
  <c r="E225" i="2" s="1"/>
  <c r="G225" i="2" s="1"/>
  <c r="I225" i="2" s="1"/>
  <c r="F225" i="2"/>
  <c r="H225" i="2" s="1"/>
  <c r="A225" i="2"/>
  <c r="F213" i="1"/>
  <c r="E213" i="1" s="1"/>
  <c r="G213" i="1" l="1"/>
  <c r="C214" i="1"/>
  <c r="A214" i="1"/>
  <c r="D214" i="1"/>
  <c r="B214" i="1"/>
  <c r="H213" i="1"/>
  <c r="D226" i="2"/>
  <c r="A226" i="2"/>
  <c r="C226" i="2"/>
  <c r="G219" i="3"/>
  <c r="I219" i="3" s="1"/>
  <c r="D220" i="3"/>
  <c r="E220" i="3" s="1"/>
  <c r="G220" i="3" s="1"/>
  <c r="A220" i="3"/>
  <c r="C220" i="3"/>
  <c r="F220" i="3"/>
  <c r="H220" i="3" s="1"/>
  <c r="I220" i="3" l="1"/>
  <c r="F214" i="1"/>
  <c r="H214" i="1" s="1"/>
  <c r="D221" i="3"/>
  <c r="C221" i="3"/>
  <c r="F221" i="3" s="1"/>
  <c r="A221" i="3"/>
  <c r="F226" i="2"/>
  <c r="I213" i="1"/>
  <c r="H221" i="3" l="1"/>
  <c r="E221" i="3"/>
  <c r="G221" i="3" s="1"/>
  <c r="I221" i="3" s="1"/>
  <c r="H226" i="2"/>
  <c r="E226" i="2"/>
  <c r="E214" i="1"/>
  <c r="C222" i="3"/>
  <c r="D222" i="3"/>
  <c r="E222" i="3" s="1"/>
  <c r="G222" i="3" s="1"/>
  <c r="F222" i="3"/>
  <c r="H222" i="3" s="1"/>
  <c r="A222" i="3"/>
  <c r="I222" i="3" l="1"/>
  <c r="D223" i="3"/>
  <c r="C223" i="3"/>
  <c r="A223" i="3"/>
  <c r="G226" i="2"/>
  <c r="I226" i="2" s="1"/>
  <c r="C227" i="2"/>
  <c r="H227" i="2"/>
  <c r="F227" i="2"/>
  <c r="A227" i="2"/>
  <c r="E227" i="2"/>
  <c r="D227" i="2"/>
  <c r="G227" i="2"/>
  <c r="I227" i="2" s="1"/>
  <c r="B227" i="2"/>
  <c r="G214" i="1"/>
  <c r="I214" i="1" s="1"/>
  <c r="C215" i="1"/>
  <c r="A215" i="1"/>
  <c r="D215" i="1"/>
  <c r="F215" i="1" l="1"/>
  <c r="H215" i="1" s="1"/>
  <c r="D228" i="2"/>
  <c r="A228" i="2"/>
  <c r="C228" i="2"/>
  <c r="F223" i="3"/>
  <c r="F228" i="2" l="1"/>
  <c r="E223" i="3"/>
  <c r="H223" i="3"/>
  <c r="E215" i="1"/>
  <c r="G215" i="1" l="1"/>
  <c r="I215" i="1" s="1"/>
  <c r="C216" i="1"/>
  <c r="A216" i="1"/>
  <c r="D216" i="1"/>
  <c r="G223" i="3"/>
  <c r="I223" i="3" s="1"/>
  <c r="D224" i="3"/>
  <c r="E224" i="3" s="1"/>
  <c r="G224" i="3" s="1"/>
  <c r="I224" i="3" s="1"/>
  <c r="A224" i="3"/>
  <c r="C224" i="3"/>
  <c r="H224" i="3"/>
  <c r="F224" i="3"/>
  <c r="E228" i="2"/>
  <c r="H228" i="2"/>
  <c r="F216" i="1" l="1"/>
  <c r="H216" i="1" s="1"/>
  <c r="G228" i="2"/>
  <c r="I228" i="2" s="1"/>
  <c r="C229" i="2"/>
  <c r="F229" i="2"/>
  <c r="H229" i="2" s="1"/>
  <c r="D229" i="2"/>
  <c r="E229" i="2" s="1"/>
  <c r="G229" i="2" s="1"/>
  <c r="I229" i="2" s="1"/>
  <c r="A229" i="2"/>
  <c r="D225" i="3"/>
  <c r="C225" i="3"/>
  <c r="A225" i="3"/>
  <c r="D230" i="2" l="1"/>
  <c r="A230" i="2"/>
  <c r="C230" i="2"/>
  <c r="F225" i="3"/>
  <c r="E216" i="1"/>
  <c r="E225" i="3" l="1"/>
  <c r="H225" i="3"/>
  <c r="G216" i="1"/>
  <c r="I216" i="1" s="1"/>
  <c r="C217" i="1"/>
  <c r="A217" i="1"/>
  <c r="D217" i="1"/>
  <c r="F230" i="2"/>
  <c r="H230" i="2" l="1"/>
  <c r="E230" i="2"/>
  <c r="F217" i="1"/>
  <c r="H217" i="1" s="1"/>
  <c r="G225" i="3"/>
  <c r="I225" i="3" s="1"/>
  <c r="C226" i="3"/>
  <c r="F226" i="3"/>
  <c r="H226" i="3" s="1"/>
  <c r="B226" i="3"/>
  <c r="D226" i="3"/>
  <c r="E226" i="3" s="1"/>
  <c r="G226" i="3" s="1"/>
  <c r="I226" i="3" s="1"/>
  <c r="A226" i="3"/>
  <c r="D227" i="3" l="1"/>
  <c r="C227" i="3"/>
  <c r="F227" i="3" s="1"/>
  <c r="A227" i="3"/>
  <c r="G230" i="2"/>
  <c r="I230" i="2" s="1"/>
  <c r="D231" i="2"/>
  <c r="E231" i="2" s="1"/>
  <c r="G231" i="2" s="1"/>
  <c r="I231" i="2" s="1"/>
  <c r="A231" i="2"/>
  <c r="C231" i="2"/>
  <c r="H231" i="2"/>
  <c r="F231" i="2"/>
  <c r="E217" i="1"/>
  <c r="H227" i="3" l="1"/>
  <c r="E227" i="3"/>
  <c r="G227" i="3" s="1"/>
  <c r="I227" i="3" s="1"/>
  <c r="G217" i="1"/>
  <c r="I217" i="1" s="1"/>
  <c r="C218" i="1"/>
  <c r="A218" i="1"/>
  <c r="D218" i="1"/>
  <c r="D232" i="2"/>
  <c r="A232" i="2"/>
  <c r="C232" i="2"/>
  <c r="C228" i="3"/>
  <c r="D228" i="3"/>
  <c r="E228" i="3" s="1"/>
  <c r="G228" i="3" s="1"/>
  <c r="F228" i="3"/>
  <c r="H228" i="3" s="1"/>
  <c r="A228" i="3"/>
  <c r="I228" i="3" l="1"/>
  <c r="D229" i="3"/>
  <c r="C229" i="3"/>
  <c r="F229" i="3" s="1"/>
  <c r="A229" i="3"/>
  <c r="F218" i="1"/>
  <c r="H218" i="1" s="1"/>
  <c r="F232" i="2"/>
  <c r="H229" i="3" l="1"/>
  <c r="E229" i="3"/>
  <c r="G229" i="3" s="1"/>
  <c r="I229" i="3" s="1"/>
  <c r="H232" i="2"/>
  <c r="E232" i="2"/>
  <c r="C230" i="3"/>
  <c r="D230" i="3"/>
  <c r="E230" i="3" s="1"/>
  <c r="G230" i="3" s="1"/>
  <c r="I230" i="3" s="1"/>
  <c r="F230" i="3"/>
  <c r="H230" i="3" s="1"/>
  <c r="A230" i="3"/>
  <c r="E218" i="1"/>
  <c r="G232" i="2" l="1"/>
  <c r="I232" i="2" s="1"/>
  <c r="D233" i="2"/>
  <c r="E233" i="2" s="1"/>
  <c r="G233" i="2" s="1"/>
  <c r="I233" i="2" s="1"/>
  <c r="A233" i="2"/>
  <c r="C233" i="2"/>
  <c r="F233" i="2"/>
  <c r="H233" i="2" s="1"/>
  <c r="G218" i="1"/>
  <c r="I218" i="1" s="1"/>
  <c r="C219" i="1"/>
  <c r="A219" i="1"/>
  <c r="D219" i="1"/>
  <c r="F219" i="1"/>
  <c r="H219" i="1"/>
  <c r="E219" i="1"/>
  <c r="G219" i="1" s="1"/>
  <c r="I219" i="1" s="1"/>
  <c r="D231" i="3"/>
  <c r="C231" i="3"/>
  <c r="F231" i="3" s="1"/>
  <c r="A231" i="3"/>
  <c r="H231" i="3" l="1"/>
  <c r="E231" i="3"/>
  <c r="G231" i="3" s="1"/>
  <c r="I231" i="3" s="1"/>
  <c r="C232" i="3"/>
  <c r="D232" i="3"/>
  <c r="E232" i="3" s="1"/>
  <c r="G232" i="3" s="1"/>
  <c r="I232" i="3" s="1"/>
  <c r="F232" i="3"/>
  <c r="H232" i="3" s="1"/>
  <c r="A232" i="3"/>
  <c r="C220" i="1"/>
  <c r="F220" i="1"/>
  <c r="A220" i="1"/>
  <c r="H220" i="1"/>
  <c r="D220" i="1"/>
  <c r="E220" i="1"/>
  <c r="G220" i="1" s="1"/>
  <c r="I220" i="1" s="1"/>
  <c r="D234" i="2"/>
  <c r="A234" i="2"/>
  <c r="C234" i="2"/>
  <c r="F234" i="2" s="1"/>
  <c r="E234" i="2" l="1"/>
  <c r="G234" i="2" s="1"/>
  <c r="I234" i="2" s="1"/>
  <c r="H234" i="2"/>
  <c r="C235" i="2"/>
  <c r="D235" i="2"/>
  <c r="E235" i="2" s="1"/>
  <c r="G235" i="2" s="1"/>
  <c r="I235" i="2" s="1"/>
  <c r="F235" i="2"/>
  <c r="H235" i="2" s="1"/>
  <c r="A235" i="2"/>
  <c r="C221" i="1"/>
  <c r="F221" i="1" s="1"/>
  <c r="H221" i="1" s="1"/>
  <c r="A221" i="1"/>
  <c r="D221" i="1"/>
  <c r="E221" i="1" s="1"/>
  <c r="G221" i="1" s="1"/>
  <c r="I221" i="1" s="1"/>
  <c r="D233" i="3"/>
  <c r="C233" i="3"/>
  <c r="A233" i="3"/>
  <c r="F233" i="3" l="1"/>
  <c r="H233" i="3" s="1"/>
  <c r="C222" i="1"/>
  <c r="F222" i="1"/>
  <c r="A222" i="1"/>
  <c r="H222" i="1"/>
  <c r="D222" i="1"/>
  <c r="E222" i="1"/>
  <c r="G222" i="1" s="1"/>
  <c r="I222" i="1" s="1"/>
  <c r="D236" i="2"/>
  <c r="A236" i="2"/>
  <c r="C236" i="2"/>
  <c r="F236" i="2" l="1"/>
  <c r="C223" i="1"/>
  <c r="F223" i="1"/>
  <c r="A223" i="1"/>
  <c r="H223" i="1"/>
  <c r="D223" i="1"/>
  <c r="E223" i="1"/>
  <c r="G223" i="1" s="1"/>
  <c r="I223" i="1" s="1"/>
  <c r="E233" i="3"/>
  <c r="G233" i="3" l="1"/>
  <c r="I233" i="3" s="1"/>
  <c r="D234" i="3"/>
  <c r="E234" i="3" s="1"/>
  <c r="G234" i="3" s="1"/>
  <c r="I234" i="3" s="1"/>
  <c r="A234" i="3"/>
  <c r="C234" i="3"/>
  <c r="H234" i="3"/>
  <c r="F234" i="3"/>
  <c r="C224" i="1"/>
  <c r="F224" i="1"/>
  <c r="A224" i="1"/>
  <c r="H224" i="1"/>
  <c r="D224" i="1"/>
  <c r="E224" i="1"/>
  <c r="G224" i="1" s="1"/>
  <c r="I224" i="1" s="1"/>
  <c r="E236" i="2"/>
  <c r="H236" i="2"/>
  <c r="G236" i="2" l="1"/>
  <c r="I236" i="2" s="1"/>
  <c r="C237" i="2"/>
  <c r="H237" i="2"/>
  <c r="F237" i="2"/>
  <c r="D237" i="2"/>
  <c r="E237" i="2" s="1"/>
  <c r="G237" i="2" s="1"/>
  <c r="I237" i="2" s="1"/>
  <c r="A237" i="2"/>
  <c r="C225" i="1"/>
  <c r="F225" i="1"/>
  <c r="A225" i="1"/>
  <c r="H225" i="1"/>
  <c r="D225" i="1"/>
  <c r="E225" i="1"/>
  <c r="G225" i="1" s="1"/>
  <c r="I225" i="1" s="1"/>
  <c r="D235" i="3"/>
  <c r="F235" i="3"/>
  <c r="H235" i="3" s="1"/>
  <c r="C235" i="3"/>
  <c r="E235" i="3"/>
  <c r="G235" i="3" s="1"/>
  <c r="I235" i="3" s="1"/>
  <c r="A235" i="3"/>
  <c r="C236" i="3" l="1"/>
  <c r="D236" i="3"/>
  <c r="E236" i="3" s="1"/>
  <c r="G236" i="3" s="1"/>
  <c r="I236" i="3" s="1"/>
  <c r="F236" i="3"/>
  <c r="H236" i="3" s="1"/>
  <c r="A236" i="3"/>
  <c r="D226" i="1"/>
  <c r="A226" i="1"/>
  <c r="C226" i="1"/>
  <c r="F226" i="1"/>
  <c r="E226" i="1" s="1"/>
  <c r="G226" i="1" s="1"/>
  <c r="B226" i="1"/>
  <c r="D238" i="2"/>
  <c r="A238" i="2"/>
  <c r="C238" i="2"/>
  <c r="H226" i="1" l="1"/>
  <c r="I226" i="1" s="1"/>
  <c r="F238" i="2"/>
  <c r="D227" i="1"/>
  <c r="A227" i="1"/>
  <c r="C227" i="1"/>
  <c r="F227" i="1"/>
  <c r="E227" i="1" s="1"/>
  <c r="G227" i="1" s="1"/>
  <c r="D237" i="3"/>
  <c r="C237" i="3"/>
  <c r="F237" i="3" s="1"/>
  <c r="A237" i="3"/>
  <c r="H237" i="3" l="1"/>
  <c r="E237" i="3"/>
  <c r="G237" i="3" s="1"/>
  <c r="I237" i="3" s="1"/>
  <c r="H227" i="1"/>
  <c r="I227" i="1" s="1"/>
  <c r="H238" i="2"/>
  <c r="E238" i="2"/>
  <c r="C238" i="3"/>
  <c r="D238" i="3"/>
  <c r="E238" i="3" s="1"/>
  <c r="G238" i="3" s="1"/>
  <c r="I238" i="3" s="1"/>
  <c r="F238" i="3"/>
  <c r="H238" i="3" s="1"/>
  <c r="B238" i="3"/>
  <c r="A238" i="3"/>
  <c r="D228" i="1"/>
  <c r="A228" i="1"/>
  <c r="C228" i="1"/>
  <c r="F228" i="1"/>
  <c r="E228" i="1" s="1"/>
  <c r="G228" i="1" s="1"/>
  <c r="D229" i="1" l="1"/>
  <c r="A229" i="1"/>
  <c r="C229" i="1"/>
  <c r="G238" i="2"/>
  <c r="I238" i="2" s="1"/>
  <c r="C239" i="2"/>
  <c r="D239" i="2"/>
  <c r="A239" i="2"/>
  <c r="B239" i="2"/>
  <c r="F239" i="2"/>
  <c r="H239" i="2" s="1"/>
  <c r="H228" i="1"/>
  <c r="I228" i="1" s="1"/>
  <c r="D239" i="3"/>
  <c r="F239" i="3"/>
  <c r="H239" i="3" s="1"/>
  <c r="C239" i="3"/>
  <c r="E239" i="3"/>
  <c r="G239" i="3" s="1"/>
  <c r="I239" i="3" s="1"/>
  <c r="A239" i="3"/>
  <c r="E239" i="2" l="1"/>
  <c r="G239" i="2" s="1"/>
  <c r="I239" i="2" s="1"/>
  <c r="C240" i="3"/>
  <c r="D240" i="3"/>
  <c r="E240" i="3" s="1"/>
  <c r="G240" i="3" s="1"/>
  <c r="I240" i="3" s="1"/>
  <c r="F240" i="3"/>
  <c r="H240" i="3" s="1"/>
  <c r="A240" i="3"/>
  <c r="D240" i="2"/>
  <c r="A240" i="2"/>
  <c r="C240" i="2"/>
  <c r="F229" i="1"/>
  <c r="E229" i="1" s="1"/>
  <c r="G229" i="1" s="1"/>
  <c r="I229" i="1" s="1"/>
  <c r="H229" i="1"/>
  <c r="D241" i="3" l="1"/>
  <c r="C241" i="3"/>
  <c r="F241" i="3" s="1"/>
  <c r="A241" i="3"/>
  <c r="C230" i="1"/>
  <c r="A230" i="1"/>
  <c r="D230" i="1"/>
  <c r="F240" i="2"/>
  <c r="F230" i="1"/>
  <c r="H230" i="1" s="1"/>
  <c r="H241" i="3" l="1"/>
  <c r="E241" i="3"/>
  <c r="G241" i="3" s="1"/>
  <c r="I241" i="3" s="1"/>
  <c r="E230" i="1"/>
  <c r="G230" i="1" s="1"/>
  <c r="I230" i="1" s="1"/>
  <c r="D231" i="1"/>
  <c r="E231" i="1" s="1"/>
  <c r="G231" i="1" s="1"/>
  <c r="I231" i="1" s="1"/>
  <c r="A231" i="1"/>
  <c r="C231" i="1"/>
  <c r="F231" i="1"/>
  <c r="H231" i="1" s="1"/>
  <c r="H240" i="2"/>
  <c r="E240" i="2"/>
  <c r="C242" i="3"/>
  <c r="D242" i="3"/>
  <c r="E242" i="3" s="1"/>
  <c r="G242" i="3" s="1"/>
  <c r="F242" i="3"/>
  <c r="H242" i="3" s="1"/>
  <c r="A242" i="3"/>
  <c r="I242" i="3" l="1"/>
  <c r="D243" i="3"/>
  <c r="C243" i="3"/>
  <c r="A243" i="3"/>
  <c r="D232" i="1"/>
  <c r="E232" i="1" s="1"/>
  <c r="G232" i="1" s="1"/>
  <c r="I232" i="1" s="1"/>
  <c r="A232" i="1"/>
  <c r="C232" i="1"/>
  <c r="F232" i="1"/>
  <c r="H232" i="1" s="1"/>
  <c r="G240" i="2"/>
  <c r="I240" i="2" s="1"/>
  <c r="C241" i="2"/>
  <c r="H241" i="2"/>
  <c r="F241" i="2"/>
  <c r="D241" i="2"/>
  <c r="E241" i="2" s="1"/>
  <c r="G241" i="2" s="1"/>
  <c r="I241" i="2" s="1"/>
  <c r="A241" i="2"/>
  <c r="D242" i="2" l="1"/>
  <c r="A242" i="2"/>
  <c r="C242" i="2"/>
  <c r="D233" i="1"/>
  <c r="A233" i="1"/>
  <c r="C233" i="1"/>
  <c r="F233" i="1"/>
  <c r="E233" i="1" s="1"/>
  <c r="G233" i="1" s="1"/>
  <c r="F243" i="3"/>
  <c r="H233" i="1" l="1"/>
  <c r="I233" i="1" s="1"/>
  <c r="F242" i="2"/>
  <c r="E243" i="3"/>
  <c r="H243" i="3"/>
  <c r="D234" i="1"/>
  <c r="A234" i="1"/>
  <c r="C234" i="1"/>
  <c r="F234" i="1"/>
  <c r="E234" i="1" s="1"/>
  <c r="G234" i="1" s="1"/>
  <c r="D235" i="1" l="1"/>
  <c r="A235" i="1"/>
  <c r="C235" i="1"/>
  <c r="G243" i="3"/>
  <c r="I243" i="3" s="1"/>
  <c r="C244" i="3"/>
  <c r="H244" i="3"/>
  <c r="F244" i="3"/>
  <c r="D244" i="3"/>
  <c r="E244" i="3" s="1"/>
  <c r="G244" i="3" s="1"/>
  <c r="I244" i="3" s="1"/>
  <c r="A244" i="3"/>
  <c r="H234" i="1"/>
  <c r="I234" i="1" s="1"/>
  <c r="E242" i="2"/>
  <c r="H242" i="2"/>
  <c r="G242" i="2" l="1"/>
  <c r="I242" i="2" s="1"/>
  <c r="C243" i="2"/>
  <c r="F243" i="2"/>
  <c r="H243" i="2" s="1"/>
  <c r="D243" i="2"/>
  <c r="E243" i="2" s="1"/>
  <c r="G243" i="2" s="1"/>
  <c r="I243" i="2" s="1"/>
  <c r="A243" i="2"/>
  <c r="D245" i="3"/>
  <c r="C245" i="3"/>
  <c r="F245" i="3" s="1"/>
  <c r="A245" i="3"/>
  <c r="F235" i="1"/>
  <c r="E235" i="1" s="1"/>
  <c r="G235" i="1" l="1"/>
  <c r="D236" i="1"/>
  <c r="A236" i="1"/>
  <c r="C236" i="1"/>
  <c r="F236" i="1"/>
  <c r="E236" i="1" s="1"/>
  <c r="G236" i="1" s="1"/>
  <c r="I236" i="1" s="1"/>
  <c r="H245" i="3"/>
  <c r="E245" i="3"/>
  <c r="G245" i="3" s="1"/>
  <c r="I245" i="3" s="1"/>
  <c r="H235" i="1"/>
  <c r="H236" i="1" s="1"/>
  <c r="C246" i="3"/>
  <c r="D246" i="3"/>
  <c r="E246" i="3" s="1"/>
  <c r="G246" i="3" s="1"/>
  <c r="F246" i="3"/>
  <c r="H246" i="3" s="1"/>
  <c r="A246" i="3"/>
  <c r="D244" i="2"/>
  <c r="A244" i="2"/>
  <c r="C244" i="2"/>
  <c r="I246" i="3" l="1"/>
  <c r="F244" i="2"/>
  <c r="D237" i="1"/>
  <c r="A237" i="1"/>
  <c r="C237" i="1"/>
  <c r="F237" i="1" s="1"/>
  <c r="H237" i="1" s="1"/>
  <c r="D247" i="3"/>
  <c r="C247" i="3"/>
  <c r="F247" i="3" s="1"/>
  <c r="A247" i="3"/>
  <c r="I235" i="1"/>
  <c r="H247" i="3" l="1"/>
  <c r="E247" i="3"/>
  <c r="G247" i="3" s="1"/>
  <c r="I247" i="3" s="1"/>
  <c r="E237" i="1"/>
  <c r="G237" i="1" s="1"/>
  <c r="I237" i="1" s="1"/>
  <c r="E244" i="2"/>
  <c r="H244" i="2"/>
  <c r="C248" i="3"/>
  <c r="D248" i="3"/>
  <c r="E248" i="3" s="1"/>
  <c r="G248" i="3" s="1"/>
  <c r="I248" i="3" s="1"/>
  <c r="F248" i="3"/>
  <c r="H248" i="3" s="1"/>
  <c r="A248" i="3"/>
  <c r="C238" i="1"/>
  <c r="F238" i="1"/>
  <c r="A238" i="1"/>
  <c r="H238" i="1"/>
  <c r="D238" i="1"/>
  <c r="E238" i="1"/>
  <c r="G238" i="1" s="1"/>
  <c r="I238" i="1" s="1"/>
  <c r="B238" i="1"/>
  <c r="C239" i="1" l="1"/>
  <c r="F239" i="1"/>
  <c r="A239" i="1"/>
  <c r="H239" i="1"/>
  <c r="D239" i="1"/>
  <c r="E239" i="1"/>
  <c r="G239" i="1"/>
  <c r="I239" i="1"/>
  <c r="D249" i="3"/>
  <c r="C249" i="3"/>
  <c r="F249" i="3" s="1"/>
  <c r="A249" i="3"/>
  <c r="G244" i="2"/>
  <c r="I244" i="2" s="1"/>
  <c r="D245" i="2"/>
  <c r="E245" i="2" s="1"/>
  <c r="G245" i="2" s="1"/>
  <c r="I245" i="2" s="1"/>
  <c r="A245" i="2"/>
  <c r="C245" i="2"/>
  <c r="H245" i="2"/>
  <c r="F245" i="2"/>
  <c r="H249" i="3" l="1"/>
  <c r="E249" i="3"/>
  <c r="G249" i="3" s="1"/>
  <c r="I249" i="3" s="1"/>
  <c r="D246" i="2"/>
  <c r="A246" i="2"/>
  <c r="C246" i="2"/>
  <c r="C250" i="3"/>
  <c r="D250" i="3"/>
  <c r="E250" i="3" s="1"/>
  <c r="G250" i="3" s="1"/>
  <c r="I250" i="3" s="1"/>
  <c r="F250" i="3"/>
  <c r="H250" i="3" s="1"/>
  <c r="A250" i="3"/>
  <c r="B250" i="3"/>
  <c r="C240" i="1"/>
  <c r="A240" i="1"/>
  <c r="D240" i="1"/>
  <c r="F246" i="2" l="1"/>
  <c r="F240" i="1"/>
  <c r="H240" i="1" s="1"/>
  <c r="D251" i="3"/>
  <c r="C251" i="3"/>
  <c r="A251" i="3"/>
  <c r="E246" i="2" l="1"/>
  <c r="H246" i="2"/>
  <c r="F251" i="3"/>
  <c r="E240" i="1"/>
  <c r="G240" i="1" l="1"/>
  <c r="I240" i="1" s="1"/>
  <c r="C241" i="1"/>
  <c r="A241" i="1"/>
  <c r="D241" i="1"/>
  <c r="E251" i="3"/>
  <c r="H251" i="3"/>
  <c r="G246" i="2"/>
  <c r="I246" i="2" s="1"/>
  <c r="D247" i="2"/>
  <c r="E247" i="2" s="1"/>
  <c r="G247" i="2" s="1"/>
  <c r="I247" i="2" s="1"/>
  <c r="A247" i="2"/>
  <c r="C247" i="2"/>
  <c r="F247" i="2"/>
  <c r="H247" i="2" s="1"/>
  <c r="G251" i="3" l="1"/>
  <c r="I251" i="3" s="1"/>
  <c r="C252" i="3"/>
  <c r="H252" i="3"/>
  <c r="F252" i="3"/>
  <c r="D252" i="3"/>
  <c r="E252" i="3" s="1"/>
  <c r="G252" i="3" s="1"/>
  <c r="I252" i="3" s="1"/>
  <c r="A252" i="3"/>
  <c r="F241" i="1"/>
  <c r="H241" i="1" s="1"/>
  <c r="D248" i="2"/>
  <c r="A248" i="2"/>
  <c r="C248" i="2"/>
  <c r="F248" i="2" l="1"/>
  <c r="D253" i="3"/>
  <c r="C253" i="3"/>
  <c r="A253" i="3"/>
  <c r="E241" i="1"/>
  <c r="G241" i="1" l="1"/>
  <c r="I241" i="1" s="1"/>
  <c r="C242" i="1"/>
  <c r="A242" i="1"/>
  <c r="D242" i="1"/>
  <c r="F242" i="1"/>
  <c r="H242" i="1"/>
  <c r="E242" i="1"/>
  <c r="G242" i="1" s="1"/>
  <c r="I242" i="1" s="1"/>
  <c r="F253" i="3"/>
  <c r="H248" i="2"/>
  <c r="E248" i="2"/>
  <c r="G248" i="2" l="1"/>
  <c r="I248" i="2" s="1"/>
  <c r="C249" i="2"/>
  <c r="F249" i="2"/>
  <c r="H249" i="2" s="1"/>
  <c r="D249" i="2"/>
  <c r="E249" i="2" s="1"/>
  <c r="G249" i="2" s="1"/>
  <c r="I249" i="2" s="1"/>
  <c r="A249" i="2"/>
  <c r="E253" i="3"/>
  <c r="H253" i="3"/>
  <c r="C243" i="1"/>
  <c r="F243" i="1"/>
  <c r="A243" i="1"/>
  <c r="H243" i="1"/>
  <c r="D243" i="1"/>
  <c r="E243" i="1"/>
  <c r="G243" i="1" s="1"/>
  <c r="I243" i="1" s="1"/>
  <c r="C244" i="1" l="1"/>
  <c r="F244" i="1"/>
  <c r="A244" i="1"/>
  <c r="H244" i="1"/>
  <c r="D244" i="1"/>
  <c r="E244" i="1"/>
  <c r="G244" i="1" s="1"/>
  <c r="I244" i="1" s="1"/>
  <c r="G253" i="3"/>
  <c r="I253" i="3" s="1"/>
  <c r="D254" i="3"/>
  <c r="E254" i="3" s="1"/>
  <c r="G254" i="3" s="1"/>
  <c r="I254" i="3" s="1"/>
  <c r="A254" i="3"/>
  <c r="C254" i="3"/>
  <c r="H254" i="3"/>
  <c r="F254" i="3"/>
  <c r="D250" i="2"/>
  <c r="A250" i="2"/>
  <c r="C250" i="2"/>
  <c r="D255" i="3" l="1"/>
  <c r="C255" i="3"/>
  <c r="F255" i="3" s="1"/>
  <c r="A255" i="3"/>
  <c r="F250" i="2"/>
  <c r="C245" i="1"/>
  <c r="F245" i="1"/>
  <c r="A245" i="1"/>
  <c r="H245" i="1"/>
  <c r="D245" i="1"/>
  <c r="E245" i="1"/>
  <c r="G245" i="1" s="1"/>
  <c r="I245" i="1" s="1"/>
  <c r="H255" i="3" l="1"/>
  <c r="E255" i="3"/>
  <c r="G255" i="3" s="1"/>
  <c r="I255" i="3" s="1"/>
  <c r="E250" i="2"/>
  <c r="H250" i="2"/>
  <c r="C246" i="1"/>
  <c r="F246" i="1"/>
  <c r="A246" i="1"/>
  <c r="H246" i="1"/>
  <c r="D246" i="1"/>
  <c r="E246" i="1"/>
  <c r="G246" i="1" s="1"/>
  <c r="I246" i="1" s="1"/>
  <c r="C256" i="3"/>
  <c r="D256" i="3"/>
  <c r="E256" i="3" s="1"/>
  <c r="G256" i="3" s="1"/>
  <c r="I256" i="3" s="1"/>
  <c r="F256" i="3"/>
  <c r="H256" i="3" s="1"/>
  <c r="A256" i="3"/>
  <c r="D257" i="3" l="1"/>
  <c r="C257" i="3"/>
  <c r="F257" i="3" s="1"/>
  <c r="A257" i="3"/>
  <c r="C247" i="1"/>
  <c r="F247" i="1" s="1"/>
  <c r="H247" i="1" s="1"/>
  <c r="A247" i="1"/>
  <c r="D247" i="1"/>
  <c r="E247" i="1" s="1"/>
  <c r="G247" i="1" s="1"/>
  <c r="I247" i="1" s="1"/>
  <c r="G250" i="2"/>
  <c r="I250" i="2" s="1"/>
  <c r="C251" i="2"/>
  <c r="H251" i="2"/>
  <c r="F251" i="2"/>
  <c r="A251" i="2"/>
  <c r="E251" i="2"/>
  <c r="D251" i="2"/>
  <c r="G251" i="2"/>
  <c r="I251" i="2" s="1"/>
  <c r="B251" i="2"/>
  <c r="H257" i="3" l="1"/>
  <c r="E257" i="3"/>
  <c r="G257" i="3" s="1"/>
  <c r="I257" i="3" s="1"/>
  <c r="D252" i="2"/>
  <c r="A252" i="2"/>
  <c r="C252" i="2"/>
  <c r="C248" i="1"/>
  <c r="F248" i="1"/>
  <c r="A248" i="1"/>
  <c r="H248" i="1"/>
  <c r="D248" i="1"/>
  <c r="E248" i="1"/>
  <c r="G248" i="1" s="1"/>
  <c r="I248" i="1" s="1"/>
  <c r="C258" i="3"/>
  <c r="D258" i="3"/>
  <c r="E258" i="3" s="1"/>
  <c r="G258" i="3" s="1"/>
  <c r="I258" i="3" s="1"/>
  <c r="F258" i="3"/>
  <c r="H258" i="3" s="1"/>
  <c r="A258" i="3"/>
  <c r="F252" i="2" l="1"/>
  <c r="D259" i="3"/>
  <c r="C259" i="3"/>
  <c r="A259" i="3"/>
  <c r="C249" i="1"/>
  <c r="A249" i="1"/>
  <c r="D249" i="1"/>
  <c r="F249" i="1" l="1"/>
  <c r="H249" i="1" s="1"/>
  <c r="F259" i="3"/>
  <c r="E252" i="2"/>
  <c r="H252" i="2"/>
  <c r="E259" i="3" l="1"/>
  <c r="H259" i="3"/>
  <c r="G252" i="2"/>
  <c r="I252" i="2" s="1"/>
  <c r="C253" i="2"/>
  <c r="F253" i="2"/>
  <c r="H253" i="2" s="1"/>
  <c r="D253" i="2"/>
  <c r="E253" i="2" s="1"/>
  <c r="G253" i="2" s="1"/>
  <c r="I253" i="2" s="1"/>
  <c r="A253" i="2"/>
  <c r="E249" i="1"/>
  <c r="G249" i="1" l="1"/>
  <c r="I249" i="1" s="1"/>
  <c r="D250" i="1"/>
  <c r="A250" i="1"/>
  <c r="C250" i="1"/>
  <c r="B250" i="1"/>
  <c r="D254" i="2"/>
  <c r="A254" i="2"/>
  <c r="C254" i="2"/>
  <c r="G259" i="3"/>
  <c r="I259" i="3" s="1"/>
  <c r="C260" i="3"/>
  <c r="F260" i="3"/>
  <c r="H260" i="3" s="1"/>
  <c r="D260" i="3"/>
  <c r="E260" i="3" s="1"/>
  <c r="G260" i="3" s="1"/>
  <c r="I260" i="3" s="1"/>
  <c r="A260" i="3"/>
  <c r="D261" i="3" l="1"/>
  <c r="C261" i="3"/>
  <c r="A261" i="3"/>
  <c r="F254" i="2"/>
  <c r="F250" i="1"/>
  <c r="H250" i="1" s="1"/>
  <c r="E254" i="2" l="1"/>
  <c r="H254" i="2"/>
  <c r="F261" i="3"/>
  <c r="E250" i="1"/>
  <c r="E261" i="3" l="1"/>
  <c r="H261" i="3"/>
  <c r="G250" i="1"/>
  <c r="I250" i="1" s="1"/>
  <c r="D251" i="1"/>
  <c r="A251" i="1"/>
  <c r="C251" i="1"/>
  <c r="F251" i="1"/>
  <c r="H251" i="1" s="1"/>
  <c r="G254" i="2"/>
  <c r="I254" i="2" s="1"/>
  <c r="D255" i="2"/>
  <c r="E255" i="2" s="1"/>
  <c r="A255" i="2"/>
  <c r="C255" i="2"/>
  <c r="H255" i="2"/>
  <c r="F255" i="2"/>
  <c r="E251" i="1" l="1"/>
  <c r="G251" i="1" s="1"/>
  <c r="I251" i="1" s="1"/>
  <c r="D252" i="1"/>
  <c r="E252" i="1"/>
  <c r="A252" i="1"/>
  <c r="H252" i="1"/>
  <c r="C252" i="1"/>
  <c r="F252" i="1"/>
  <c r="G252" i="1"/>
  <c r="I252" i="1"/>
  <c r="D256" i="2"/>
  <c r="A256" i="2"/>
  <c r="C256" i="2"/>
  <c r="G255" i="2"/>
  <c r="I255" i="2" s="1"/>
  <c r="G261" i="3"/>
  <c r="I261" i="3" s="1"/>
  <c r="C262" i="3"/>
  <c r="F262" i="3"/>
  <c r="H262" i="3" s="1"/>
  <c r="A262" i="3"/>
  <c r="D262" i="3"/>
  <c r="E262" i="3" s="1"/>
  <c r="G262" i="3" s="1"/>
  <c r="I262" i="3" s="1"/>
  <c r="B262" i="3"/>
  <c r="D263" i="3" l="1"/>
  <c r="C263" i="3"/>
  <c r="F263" i="3" s="1"/>
  <c r="A263" i="3"/>
  <c r="D253" i="1"/>
  <c r="E253" i="1"/>
  <c r="A253" i="1"/>
  <c r="H253" i="1"/>
  <c r="C253" i="1"/>
  <c r="F253" i="1"/>
  <c r="G253" i="1"/>
  <c r="I253" i="1"/>
  <c r="F256" i="2"/>
  <c r="H263" i="3" l="1"/>
  <c r="E263" i="3"/>
  <c r="G263" i="3" s="1"/>
  <c r="I263" i="3" s="1"/>
  <c r="D254" i="1"/>
  <c r="E254" i="1"/>
  <c r="A254" i="1"/>
  <c r="H254" i="1"/>
  <c r="C254" i="1"/>
  <c r="F254" i="1"/>
  <c r="G254" i="1"/>
  <c r="I254" i="1"/>
  <c r="H256" i="2"/>
  <c r="E256" i="2"/>
  <c r="C264" i="3"/>
  <c r="D264" i="3"/>
  <c r="E264" i="3" s="1"/>
  <c r="G264" i="3" s="1"/>
  <c r="I264" i="3" s="1"/>
  <c r="F264" i="3"/>
  <c r="H264" i="3" s="1"/>
  <c r="A264" i="3"/>
  <c r="G256" i="2" l="1"/>
  <c r="I256" i="2" s="1"/>
  <c r="D257" i="2"/>
  <c r="E257" i="2" s="1"/>
  <c r="G257" i="2" s="1"/>
  <c r="I257" i="2" s="1"/>
  <c r="A257" i="2"/>
  <c r="C257" i="2"/>
  <c r="F257" i="2"/>
  <c r="H257" i="2" s="1"/>
  <c r="D265" i="3"/>
  <c r="C265" i="3"/>
  <c r="A265" i="3"/>
  <c r="D255" i="1"/>
  <c r="E255" i="1"/>
  <c r="A255" i="1"/>
  <c r="H255" i="1"/>
  <c r="C255" i="1"/>
  <c r="F255" i="1"/>
  <c r="G255" i="1"/>
  <c r="I255" i="1"/>
  <c r="D256" i="1" l="1"/>
  <c r="E256" i="1"/>
  <c r="B274" i="1"/>
  <c r="A256" i="1"/>
  <c r="H256" i="1"/>
  <c r="C256" i="1"/>
  <c r="F256" i="1"/>
  <c r="B262" i="1"/>
  <c r="G256" i="1"/>
  <c r="I256" i="1"/>
  <c r="D258" i="2"/>
  <c r="A258" i="2"/>
  <c r="C258" i="2"/>
  <c r="F265" i="3"/>
  <c r="F258" i="2" l="1"/>
  <c r="D257" i="1"/>
  <c r="E257" i="1"/>
  <c r="A257" i="1"/>
  <c r="H257" i="1"/>
  <c r="C257" i="1"/>
  <c r="F257" i="1"/>
  <c r="G257" i="1"/>
  <c r="I257" i="1"/>
  <c r="E265" i="3"/>
  <c r="H265" i="3"/>
  <c r="G265" i="3" l="1"/>
  <c r="I265" i="3" s="1"/>
  <c r="C266" i="3"/>
  <c r="F266" i="3"/>
  <c r="H266" i="3" s="1"/>
  <c r="D266" i="3"/>
  <c r="E266" i="3" s="1"/>
  <c r="G266" i="3" s="1"/>
  <c r="I266" i="3" s="1"/>
  <c r="A266" i="3"/>
  <c r="D258" i="1"/>
  <c r="E258" i="1"/>
  <c r="A258" i="1"/>
  <c r="H258" i="1"/>
  <c r="C258" i="1"/>
  <c r="F258" i="1"/>
  <c r="G258" i="1"/>
  <c r="I258" i="1"/>
  <c r="E258" i="2"/>
  <c r="H258" i="2"/>
  <c r="G258" i="2" l="1"/>
  <c r="I258" i="2" s="1"/>
  <c r="C259" i="2"/>
  <c r="F259" i="2"/>
  <c r="H259" i="2" s="1"/>
  <c r="D259" i="2"/>
  <c r="E259" i="2" s="1"/>
  <c r="G259" i="2" s="1"/>
  <c r="I259" i="2" s="1"/>
  <c r="A259" i="2"/>
  <c r="D259" i="1"/>
  <c r="E259" i="1"/>
  <c r="A259" i="1"/>
  <c r="H259" i="1"/>
  <c r="C259" i="1"/>
  <c r="F259" i="1"/>
  <c r="G259" i="1"/>
  <c r="I259" i="1"/>
  <c r="D267" i="3"/>
  <c r="C267" i="3"/>
  <c r="A267" i="3"/>
  <c r="D260" i="1" l="1"/>
  <c r="E260" i="1"/>
  <c r="A260" i="1"/>
  <c r="H260" i="1"/>
  <c r="C260" i="1"/>
  <c r="F260" i="1"/>
  <c r="G260" i="1"/>
  <c r="I260" i="1"/>
  <c r="D260" i="2"/>
  <c r="A260" i="2"/>
  <c r="C260" i="2"/>
  <c r="F267" i="3"/>
  <c r="F260" i="2" l="1"/>
  <c r="E267" i="3"/>
  <c r="H267" i="3"/>
  <c r="D261" i="1"/>
  <c r="E261" i="1"/>
  <c r="A261" i="1"/>
  <c r="H261" i="1"/>
  <c r="C261" i="1"/>
  <c r="F261" i="1"/>
  <c r="G261" i="1"/>
  <c r="I261" i="1"/>
  <c r="C262" i="1" l="1"/>
  <c r="F262" i="1"/>
  <c r="A262" i="1"/>
  <c r="H262" i="1"/>
  <c r="D262" i="1"/>
  <c r="E262" i="1"/>
  <c r="G262" i="1"/>
  <c r="I262" i="1"/>
  <c r="G267" i="3"/>
  <c r="I267" i="3" s="1"/>
  <c r="C268" i="3"/>
  <c r="H268" i="3"/>
  <c r="F268" i="3"/>
  <c r="D268" i="3"/>
  <c r="E268" i="3" s="1"/>
  <c r="G268" i="3" s="1"/>
  <c r="I268" i="3" s="1"/>
  <c r="A268" i="3"/>
  <c r="E260" i="2"/>
  <c r="H260" i="2"/>
  <c r="G260" i="2" l="1"/>
  <c r="I260" i="2" s="1"/>
  <c r="C261" i="2"/>
  <c r="F261" i="2"/>
  <c r="H261" i="2" s="1"/>
  <c r="D261" i="2"/>
  <c r="E261" i="2" s="1"/>
  <c r="G261" i="2" s="1"/>
  <c r="I261" i="2" s="1"/>
  <c r="A261" i="2"/>
  <c r="D269" i="3"/>
  <c r="C269" i="3"/>
  <c r="A269" i="3"/>
  <c r="C263" i="1"/>
  <c r="F263" i="1"/>
  <c r="A263" i="1"/>
  <c r="H263" i="1"/>
  <c r="D263" i="1"/>
  <c r="E263" i="1"/>
  <c r="G263" i="1"/>
  <c r="I263" i="1"/>
  <c r="C264" i="1" l="1"/>
  <c r="F264" i="1"/>
  <c r="A264" i="1"/>
  <c r="H264" i="1"/>
  <c r="D264" i="1"/>
  <c r="E264" i="1"/>
  <c r="G264" i="1"/>
  <c r="I264" i="1"/>
  <c r="D262" i="2"/>
  <c r="A262" i="2"/>
  <c r="C262" i="2"/>
  <c r="F269" i="3"/>
  <c r="F262" i="2" l="1"/>
  <c r="E269" i="3"/>
  <c r="H269" i="3"/>
  <c r="C265" i="1"/>
  <c r="F265" i="1"/>
  <c r="A265" i="1"/>
  <c r="H265" i="1"/>
  <c r="D265" i="1"/>
  <c r="E265" i="1"/>
  <c r="G265" i="1"/>
  <c r="I265" i="1"/>
  <c r="E262" i="2" l="1"/>
  <c r="H262" i="2"/>
  <c r="C266" i="1"/>
  <c r="F266" i="1"/>
  <c r="A266" i="1"/>
  <c r="H266" i="1"/>
  <c r="D266" i="1"/>
  <c r="E266" i="1"/>
  <c r="G266" i="1"/>
  <c r="I266" i="1"/>
  <c r="G269" i="3"/>
  <c r="I269" i="3" s="1"/>
  <c r="C270" i="3"/>
  <c r="F270" i="3"/>
  <c r="H270" i="3" s="1"/>
  <c r="D270" i="3"/>
  <c r="E270" i="3" s="1"/>
  <c r="G270" i="3" s="1"/>
  <c r="I270" i="3" s="1"/>
  <c r="A270" i="3"/>
  <c r="D271" i="3" l="1"/>
  <c r="C271" i="3"/>
  <c r="F271" i="3" s="1"/>
  <c r="A271" i="3"/>
  <c r="C267" i="1"/>
  <c r="F267" i="1"/>
  <c r="A267" i="1"/>
  <c r="H267" i="1"/>
  <c r="D267" i="1"/>
  <c r="E267" i="1"/>
  <c r="G267" i="1"/>
  <c r="I267" i="1"/>
  <c r="G262" i="2"/>
  <c r="I262" i="2" s="1"/>
  <c r="C263" i="2"/>
  <c r="D263" i="2"/>
  <c r="A263" i="2"/>
  <c r="B263" i="2"/>
  <c r="F263" i="2"/>
  <c r="H263" i="2" s="1"/>
  <c r="H271" i="3" l="1"/>
  <c r="E271" i="3"/>
  <c r="G271" i="3" s="1"/>
  <c r="I271" i="3" s="1"/>
  <c r="C264" i="2"/>
  <c r="E263" i="2"/>
  <c r="G263" i="2" s="1"/>
  <c r="I263" i="2" s="1"/>
  <c r="C268" i="1"/>
  <c r="F268" i="1"/>
  <c r="A268" i="1"/>
  <c r="H268" i="1"/>
  <c r="D268" i="1"/>
  <c r="E268" i="1"/>
  <c r="G268" i="1"/>
  <c r="I268" i="1"/>
  <c r="C272" i="3"/>
  <c r="D272" i="3"/>
  <c r="E272" i="3" s="1"/>
  <c r="G272" i="3" s="1"/>
  <c r="I272" i="3" s="1"/>
  <c r="F272" i="3"/>
  <c r="H272" i="3" s="1"/>
  <c r="A272" i="3"/>
  <c r="D273" i="3" l="1"/>
  <c r="C273" i="3"/>
  <c r="F273" i="3" s="1"/>
  <c r="A273" i="3"/>
  <c r="C269" i="1"/>
  <c r="F269" i="1"/>
  <c r="A269" i="1"/>
  <c r="H269" i="1"/>
  <c r="D269" i="1"/>
  <c r="E269" i="1"/>
  <c r="G269" i="1"/>
  <c r="I269" i="1"/>
  <c r="F264" i="2"/>
  <c r="H264" i="2" s="1"/>
  <c r="A264" i="2"/>
  <c r="D264" i="2"/>
  <c r="E264" i="2" s="1"/>
  <c r="H273" i="3" l="1"/>
  <c r="E273" i="3"/>
  <c r="G273" i="3" s="1"/>
  <c r="I273" i="3" s="1"/>
  <c r="C265" i="2"/>
  <c r="H265" i="2"/>
  <c r="F265" i="2"/>
  <c r="D265" i="2"/>
  <c r="E265" i="2" s="1"/>
  <c r="A265" i="2"/>
  <c r="G264" i="2"/>
  <c r="I264" i="2" s="1"/>
  <c r="C270" i="1"/>
  <c r="F270" i="1"/>
  <c r="A270" i="1"/>
  <c r="H270" i="1"/>
  <c r="D270" i="1"/>
  <c r="E270" i="1"/>
  <c r="G270" i="1"/>
  <c r="I270" i="1"/>
  <c r="C274" i="3"/>
  <c r="D274" i="3"/>
  <c r="E274" i="3" s="1"/>
  <c r="G274" i="3" s="1"/>
  <c r="I274" i="3" s="1"/>
  <c r="F274" i="3"/>
  <c r="H274" i="3" s="1"/>
  <c r="A274" i="3"/>
  <c r="B274" i="3"/>
  <c r="D275" i="3" l="1"/>
  <c r="C275" i="3"/>
  <c r="F275" i="3" s="1"/>
  <c r="A275" i="3"/>
  <c r="C271" i="1"/>
  <c r="F271" i="1"/>
  <c r="A271" i="1"/>
  <c r="H271" i="1"/>
  <c r="D271" i="1"/>
  <c r="E271" i="1"/>
  <c r="G271" i="1"/>
  <c r="I271" i="1"/>
  <c r="G265" i="2"/>
  <c r="I265" i="2" s="1"/>
  <c r="D266" i="2"/>
  <c r="A266" i="2"/>
  <c r="C266" i="2"/>
  <c r="H275" i="3" l="1"/>
  <c r="E275" i="3"/>
  <c r="G275" i="3" s="1"/>
  <c r="I275" i="3" s="1"/>
  <c r="F266" i="2"/>
  <c r="C272" i="1"/>
  <c r="F272" i="1"/>
  <c r="A272" i="1"/>
  <c r="H272" i="1"/>
  <c r="D272" i="1"/>
  <c r="E272" i="1"/>
  <c r="G272" i="1"/>
  <c r="I272" i="1"/>
  <c r="C276" i="3"/>
  <c r="D276" i="3"/>
  <c r="E276" i="3" s="1"/>
  <c r="G276" i="3" s="1"/>
  <c r="I276" i="3" s="1"/>
  <c r="F276" i="3"/>
  <c r="H276" i="3" s="1"/>
  <c r="A276" i="3"/>
  <c r="D277" i="3" l="1"/>
  <c r="C277" i="3"/>
  <c r="F277" i="3" s="1"/>
  <c r="A277" i="3"/>
  <c r="C273" i="1"/>
  <c r="F273" i="1"/>
  <c r="A273" i="1"/>
  <c r="H273" i="1"/>
  <c r="D273" i="1"/>
  <c r="E273" i="1"/>
  <c r="G273" i="1"/>
  <c r="I273" i="1"/>
  <c r="E266" i="2"/>
  <c r="H266" i="2"/>
  <c r="H277" i="3" l="1"/>
  <c r="E277" i="3"/>
  <c r="G277" i="3" s="1"/>
  <c r="I277" i="3" s="1"/>
  <c r="G266" i="2"/>
  <c r="I266" i="2" s="1"/>
  <c r="C267" i="2"/>
  <c r="F267" i="2"/>
  <c r="H267" i="2" s="1"/>
  <c r="E267" i="2"/>
  <c r="D267" i="2"/>
  <c r="G267" i="2"/>
  <c r="I267" i="2" s="1"/>
  <c r="A267" i="2"/>
  <c r="D274" i="1"/>
  <c r="E274" i="1"/>
  <c r="A274" i="1"/>
  <c r="H274" i="1"/>
  <c r="C274" i="1"/>
  <c r="F274" i="1"/>
  <c r="G274" i="1"/>
  <c r="I274" i="1"/>
  <c r="C278" i="3"/>
  <c r="D278" i="3"/>
  <c r="E278" i="3" s="1"/>
  <c r="G278" i="3" s="1"/>
  <c r="I278" i="3" s="1"/>
  <c r="F278" i="3"/>
  <c r="H278" i="3" s="1"/>
  <c r="A278" i="3"/>
  <c r="D279" i="3" l="1"/>
  <c r="C279" i="3"/>
  <c r="F279" i="3" s="1"/>
  <c r="A279" i="3"/>
  <c r="D275" i="1"/>
  <c r="E275" i="1"/>
  <c r="A275" i="1"/>
  <c r="H275" i="1"/>
  <c r="C275" i="1"/>
  <c r="F275" i="1"/>
  <c r="G275" i="1"/>
  <c r="I275" i="1"/>
  <c r="D268" i="2"/>
  <c r="A268" i="2"/>
  <c r="C268" i="2"/>
  <c r="H279" i="3" l="1"/>
  <c r="E279" i="3"/>
  <c r="G279" i="3" s="1"/>
  <c r="I279" i="3" s="1"/>
  <c r="F268" i="2"/>
  <c r="D276" i="1"/>
  <c r="E276" i="1"/>
  <c r="A276" i="1"/>
  <c r="H276" i="1"/>
  <c r="C276" i="1"/>
  <c r="F276" i="1"/>
  <c r="G276" i="1"/>
  <c r="I276" i="1"/>
  <c r="C280" i="3"/>
  <c r="D280" i="3"/>
  <c r="E280" i="3" s="1"/>
  <c r="G280" i="3" s="1"/>
  <c r="I280" i="3" s="1"/>
  <c r="F280" i="3"/>
  <c r="H280" i="3" s="1"/>
  <c r="A280" i="3"/>
  <c r="D281" i="3" l="1"/>
  <c r="C281" i="3"/>
  <c r="F281" i="3" s="1"/>
  <c r="A281" i="3"/>
  <c r="D277" i="1"/>
  <c r="E277" i="1"/>
  <c r="A277" i="1"/>
  <c r="H277" i="1"/>
  <c r="C277" i="1"/>
  <c r="F277" i="1"/>
  <c r="G277" i="1"/>
  <c r="I277" i="1"/>
  <c r="H268" i="2"/>
  <c r="E268" i="2"/>
  <c r="H281" i="3" l="1"/>
  <c r="E281" i="3"/>
  <c r="G281" i="3" s="1"/>
  <c r="I281" i="3" s="1"/>
  <c r="G268" i="2"/>
  <c r="I268" i="2" s="1"/>
  <c r="C269" i="2"/>
  <c r="F269" i="2"/>
  <c r="H269" i="2" s="1"/>
  <c r="E269" i="2"/>
  <c r="D269" i="2"/>
  <c r="G269" i="2"/>
  <c r="I269" i="2" s="1"/>
  <c r="A269" i="2"/>
  <c r="D278" i="1"/>
  <c r="E278" i="1"/>
  <c r="A278" i="1"/>
  <c r="H278" i="1"/>
  <c r="C278" i="1"/>
  <c r="F278" i="1"/>
  <c r="G278" i="1"/>
  <c r="I278" i="1"/>
  <c r="C282" i="3"/>
  <c r="D282" i="3"/>
  <c r="E282" i="3" s="1"/>
  <c r="G282" i="3" s="1"/>
  <c r="I282" i="3" s="1"/>
  <c r="F282" i="3"/>
  <c r="H282" i="3" s="1"/>
  <c r="A282" i="3"/>
  <c r="D283" i="3" l="1"/>
  <c r="C283" i="3"/>
  <c r="F283" i="3" s="1"/>
  <c r="A283" i="3"/>
  <c r="D279" i="1"/>
  <c r="E279" i="1"/>
  <c r="A279" i="1"/>
  <c r="H279" i="1"/>
  <c r="C279" i="1"/>
  <c r="F279" i="1"/>
  <c r="G279" i="1"/>
  <c r="I279" i="1"/>
  <c r="D270" i="2"/>
  <c r="A270" i="2"/>
  <c r="C270" i="2"/>
  <c r="H283" i="3" l="1"/>
  <c r="E283" i="3"/>
  <c r="G283" i="3" s="1"/>
  <c r="I283" i="3" s="1"/>
  <c r="F270" i="2"/>
  <c r="D280" i="1"/>
  <c r="E280" i="1"/>
  <c r="B298" i="1"/>
  <c r="A280" i="1"/>
  <c r="H280" i="1"/>
  <c r="C280" i="1"/>
  <c r="F280" i="1"/>
  <c r="B286" i="1"/>
  <c r="G280" i="1"/>
  <c r="I280" i="1"/>
  <c r="C284" i="3"/>
  <c r="D284" i="3"/>
  <c r="E284" i="3" s="1"/>
  <c r="G284" i="3" s="1"/>
  <c r="I284" i="3" s="1"/>
  <c r="F284" i="3"/>
  <c r="H284" i="3" s="1"/>
  <c r="A284" i="3"/>
  <c r="D285" i="3" l="1"/>
  <c r="C285" i="3"/>
  <c r="F285" i="3" s="1"/>
  <c r="A285" i="3"/>
  <c r="D281" i="1"/>
  <c r="E281" i="1"/>
  <c r="A281" i="1"/>
  <c r="H281" i="1"/>
  <c r="C281" i="1"/>
  <c r="F281" i="1"/>
  <c r="G281" i="1"/>
  <c r="I281" i="1"/>
  <c r="E270" i="2"/>
  <c r="H270" i="2"/>
  <c r="H285" i="3" l="1"/>
  <c r="E285" i="3"/>
  <c r="G285" i="3" s="1"/>
  <c r="I285" i="3" s="1"/>
  <c r="G270" i="2"/>
  <c r="I270" i="2" s="1"/>
  <c r="C271" i="2"/>
  <c r="F271" i="2"/>
  <c r="H271" i="2" s="1"/>
  <c r="E271" i="2"/>
  <c r="D271" i="2"/>
  <c r="G271" i="2"/>
  <c r="I271" i="2" s="1"/>
  <c r="A271" i="2"/>
  <c r="D282" i="1"/>
  <c r="E282" i="1"/>
  <c r="A282" i="1"/>
  <c r="H282" i="1"/>
  <c r="C282" i="1"/>
  <c r="F282" i="1"/>
  <c r="I282" i="1"/>
  <c r="G282" i="1"/>
  <c r="C286" i="3"/>
  <c r="D286" i="3"/>
  <c r="E286" i="3" s="1"/>
  <c r="G286" i="3" s="1"/>
  <c r="I286" i="3" s="1"/>
  <c r="F286" i="3"/>
  <c r="H286" i="3" s="1"/>
  <c r="B286" i="3"/>
  <c r="A286" i="3"/>
  <c r="D287" i="3" l="1"/>
  <c r="C287" i="3"/>
  <c r="F287" i="3" s="1"/>
  <c r="A287" i="3"/>
  <c r="D283" i="1"/>
  <c r="E283" i="1"/>
  <c r="A283" i="1"/>
  <c r="H283" i="1"/>
  <c r="C283" i="1"/>
  <c r="F283" i="1"/>
  <c r="I283" i="1"/>
  <c r="G283" i="1"/>
  <c r="D272" i="2"/>
  <c r="A272" i="2"/>
  <c r="C272" i="2"/>
  <c r="H287" i="3" l="1"/>
  <c r="E287" i="3"/>
  <c r="G287" i="3" s="1"/>
  <c r="I287" i="3" s="1"/>
  <c r="F272" i="2"/>
  <c r="D284" i="1"/>
  <c r="E284" i="1"/>
  <c r="A284" i="1"/>
  <c r="H284" i="1"/>
  <c r="C284" i="1"/>
  <c r="F284" i="1"/>
  <c r="I284" i="1"/>
  <c r="G284" i="1"/>
  <c r="C288" i="3"/>
  <c r="D288" i="3"/>
  <c r="E288" i="3" s="1"/>
  <c r="G288" i="3" s="1"/>
  <c r="I288" i="3" s="1"/>
  <c r="F288" i="3"/>
  <c r="H288" i="3" s="1"/>
  <c r="A288" i="3"/>
  <c r="D289" i="3" l="1"/>
  <c r="C289" i="3"/>
  <c r="F289" i="3" s="1"/>
  <c r="A289" i="3"/>
  <c r="D285" i="1"/>
  <c r="E285" i="1"/>
  <c r="A285" i="1"/>
  <c r="H285" i="1"/>
  <c r="C285" i="1"/>
  <c r="F285" i="1"/>
  <c r="I285" i="1"/>
  <c r="G285" i="1"/>
  <c r="E272" i="2"/>
  <c r="H272" i="2"/>
  <c r="H289" i="3" l="1"/>
  <c r="E289" i="3"/>
  <c r="G289" i="3" s="1"/>
  <c r="I289" i="3" s="1"/>
  <c r="G272" i="2"/>
  <c r="I272" i="2" s="1"/>
  <c r="C273" i="2"/>
  <c r="F273" i="2"/>
  <c r="H273" i="2" s="1"/>
  <c r="E273" i="2"/>
  <c r="D273" i="2"/>
  <c r="G273" i="2"/>
  <c r="I273" i="2" s="1"/>
  <c r="A273" i="2"/>
  <c r="C286" i="1"/>
  <c r="F286" i="1"/>
  <c r="A286" i="1"/>
  <c r="H286" i="1"/>
  <c r="D286" i="1"/>
  <c r="E286" i="1"/>
  <c r="I286" i="1"/>
  <c r="G286" i="1"/>
  <c r="C290" i="3"/>
  <c r="D290" i="3"/>
  <c r="E290" i="3" s="1"/>
  <c r="G290" i="3" s="1"/>
  <c r="I290" i="3" s="1"/>
  <c r="F290" i="3"/>
  <c r="H290" i="3" s="1"/>
  <c r="A290" i="3"/>
  <c r="D291" i="3" l="1"/>
  <c r="C291" i="3"/>
  <c r="F291" i="3" s="1"/>
  <c r="A291" i="3"/>
  <c r="C287" i="1"/>
  <c r="F287" i="1"/>
  <c r="A287" i="1"/>
  <c r="H287" i="1"/>
  <c r="D287" i="1"/>
  <c r="E287" i="1"/>
  <c r="I287" i="1"/>
  <c r="G287" i="1"/>
  <c r="D274" i="2"/>
  <c r="A274" i="2"/>
  <c r="C274" i="2"/>
  <c r="H291" i="3" l="1"/>
  <c r="E291" i="3"/>
  <c r="G291" i="3" s="1"/>
  <c r="I291" i="3" s="1"/>
  <c r="F274" i="2"/>
  <c r="C288" i="1"/>
  <c r="F288" i="1"/>
  <c r="A288" i="1"/>
  <c r="H288" i="1"/>
  <c r="D288" i="1"/>
  <c r="E288" i="1"/>
  <c r="I288" i="1"/>
  <c r="G288" i="1"/>
  <c r="C292" i="3"/>
  <c r="D292" i="3"/>
  <c r="E292" i="3" s="1"/>
  <c r="G292" i="3" s="1"/>
  <c r="I292" i="3" s="1"/>
  <c r="F292" i="3"/>
  <c r="H292" i="3" s="1"/>
  <c r="A292" i="3"/>
  <c r="E274" i="2" l="1"/>
  <c r="H274" i="2"/>
  <c r="D293" i="3"/>
  <c r="C293" i="3"/>
  <c r="F293" i="3" s="1"/>
  <c r="A293" i="3"/>
  <c r="C289" i="1"/>
  <c r="F289" i="1"/>
  <c r="A289" i="1"/>
  <c r="H289" i="1"/>
  <c r="D289" i="1"/>
  <c r="E289" i="1"/>
  <c r="I289" i="1"/>
  <c r="G289" i="1"/>
  <c r="H293" i="3" l="1"/>
  <c r="E293" i="3"/>
  <c r="G293" i="3" s="1"/>
  <c r="I293" i="3" s="1"/>
  <c r="C290" i="1"/>
  <c r="F290" i="1"/>
  <c r="A290" i="1"/>
  <c r="H290" i="1"/>
  <c r="D290" i="1"/>
  <c r="E290" i="1"/>
  <c r="I290" i="1"/>
  <c r="G290" i="1"/>
  <c r="C294" i="3"/>
  <c r="D294" i="3"/>
  <c r="E294" i="3" s="1"/>
  <c r="G294" i="3" s="1"/>
  <c r="I294" i="3" s="1"/>
  <c r="F294" i="3"/>
  <c r="H294" i="3" s="1"/>
  <c r="A294" i="3"/>
  <c r="G274" i="2"/>
  <c r="I274" i="2" s="1"/>
  <c r="C275" i="2"/>
  <c r="F275" i="2"/>
  <c r="H275" i="2" s="1"/>
  <c r="A275" i="2"/>
  <c r="D275" i="2"/>
  <c r="E275" i="2" s="1"/>
  <c r="G275" i="2" s="1"/>
  <c r="I275" i="2" s="1"/>
  <c r="B275" i="2"/>
  <c r="D276" i="2" l="1"/>
  <c r="A276" i="2"/>
  <c r="C276" i="2"/>
  <c r="D295" i="3"/>
  <c r="C295" i="3"/>
  <c r="F295" i="3" s="1"/>
  <c r="A295" i="3"/>
  <c r="C291" i="1"/>
  <c r="F291" i="1"/>
  <c r="A291" i="1"/>
  <c r="H291" i="1"/>
  <c r="D291" i="1"/>
  <c r="E291" i="1"/>
  <c r="I291" i="1"/>
  <c r="G291" i="1"/>
  <c r="H295" i="3" l="1"/>
  <c r="E295" i="3"/>
  <c r="G295" i="3" s="1"/>
  <c r="I295" i="3" s="1"/>
  <c r="F276" i="2"/>
  <c r="C292" i="1"/>
  <c r="F292" i="1"/>
  <c r="A292" i="1"/>
  <c r="H292" i="1"/>
  <c r="D292" i="1"/>
  <c r="E292" i="1"/>
  <c r="I292" i="1"/>
  <c r="G292" i="1"/>
  <c r="C296" i="3"/>
  <c r="D296" i="3"/>
  <c r="E296" i="3" s="1"/>
  <c r="G296" i="3" s="1"/>
  <c r="I296" i="3" s="1"/>
  <c r="F296" i="3"/>
  <c r="H296" i="3" s="1"/>
  <c r="A296" i="3"/>
  <c r="D297" i="3" l="1"/>
  <c r="C297" i="3"/>
  <c r="F297" i="3" s="1"/>
  <c r="A297" i="3"/>
  <c r="C293" i="1"/>
  <c r="F293" i="1"/>
  <c r="A293" i="1"/>
  <c r="H293" i="1"/>
  <c r="D293" i="1"/>
  <c r="E293" i="1"/>
  <c r="I293" i="1"/>
  <c r="G293" i="1"/>
  <c r="E276" i="2"/>
  <c r="H276" i="2"/>
  <c r="H297" i="3" l="1"/>
  <c r="E297" i="3"/>
  <c r="G297" i="3" s="1"/>
  <c r="I297" i="3" s="1"/>
  <c r="G276" i="2"/>
  <c r="I276" i="2" s="1"/>
  <c r="C277" i="2"/>
  <c r="F277" i="2"/>
  <c r="H277" i="2" s="1"/>
  <c r="E277" i="2"/>
  <c r="D277" i="2"/>
  <c r="G277" i="2"/>
  <c r="I277" i="2" s="1"/>
  <c r="A277" i="2"/>
  <c r="C294" i="1"/>
  <c r="F294" i="1"/>
  <c r="A294" i="1"/>
  <c r="H294" i="1"/>
  <c r="D294" i="1"/>
  <c r="E294" i="1"/>
  <c r="I294" i="1"/>
  <c r="G294" i="1"/>
  <c r="C298" i="3"/>
  <c r="D298" i="3"/>
  <c r="E298" i="3" s="1"/>
  <c r="G298" i="3" s="1"/>
  <c r="I298" i="3" s="1"/>
  <c r="F298" i="3"/>
  <c r="H298" i="3" s="1"/>
  <c r="A298" i="3"/>
  <c r="B298" i="3"/>
  <c r="D299" i="3" l="1"/>
  <c r="C299" i="3"/>
  <c r="F299" i="3" s="1"/>
  <c r="A299" i="3"/>
  <c r="C295" i="1"/>
  <c r="F295" i="1"/>
  <c r="D295" i="1"/>
  <c r="E295" i="1"/>
  <c r="G295" i="1"/>
  <c r="I295" i="1"/>
  <c r="A295" i="1"/>
  <c r="H295" i="1"/>
  <c r="D278" i="2"/>
  <c r="A278" i="2"/>
  <c r="C278" i="2"/>
  <c r="H299" i="3" l="1"/>
  <c r="E299" i="3"/>
  <c r="G299" i="3" s="1"/>
  <c r="I299" i="3" s="1"/>
  <c r="F278" i="2"/>
  <c r="C296" i="1"/>
  <c r="F296" i="1"/>
  <c r="D296" i="1"/>
  <c r="E296" i="1"/>
  <c r="G296" i="1"/>
  <c r="I296" i="1"/>
  <c r="A296" i="1"/>
  <c r="H296" i="1"/>
  <c r="C300" i="3"/>
  <c r="D300" i="3"/>
  <c r="E300" i="3" s="1"/>
  <c r="G300" i="3" s="1"/>
  <c r="I300" i="3" s="1"/>
  <c r="F300" i="3"/>
  <c r="H300" i="3" s="1"/>
  <c r="A300" i="3"/>
  <c r="D301" i="3" l="1"/>
  <c r="C301" i="3"/>
  <c r="F301" i="3" s="1"/>
  <c r="A301" i="3"/>
  <c r="C297" i="1"/>
  <c r="F297" i="1"/>
  <c r="D297" i="1"/>
  <c r="E297" i="1"/>
  <c r="G297" i="1"/>
  <c r="I297" i="1"/>
  <c r="A297" i="1"/>
  <c r="H297" i="1"/>
  <c r="E278" i="2"/>
  <c r="H278" i="2"/>
  <c r="H301" i="3" l="1"/>
  <c r="E301" i="3"/>
  <c r="G301" i="3" s="1"/>
  <c r="I301" i="3" s="1"/>
  <c r="G278" i="2"/>
  <c r="I278" i="2" s="1"/>
  <c r="C279" i="2"/>
  <c r="F279" i="2"/>
  <c r="H279" i="2" s="1"/>
  <c r="E279" i="2"/>
  <c r="D279" i="2"/>
  <c r="G279" i="2"/>
  <c r="I279" i="2" s="1"/>
  <c r="A279" i="2"/>
  <c r="D298" i="1"/>
  <c r="E298" i="1"/>
  <c r="C298" i="1"/>
  <c r="F298" i="1"/>
  <c r="G298" i="1"/>
  <c r="I298" i="1"/>
  <c r="A298" i="1"/>
  <c r="H298" i="1"/>
  <c r="C302" i="3"/>
  <c r="D302" i="3"/>
  <c r="E302" i="3" s="1"/>
  <c r="G302" i="3" s="1"/>
  <c r="I302" i="3" s="1"/>
  <c r="F302" i="3"/>
  <c r="H302" i="3" s="1"/>
  <c r="A302" i="3"/>
  <c r="D303" i="3" l="1"/>
  <c r="C303" i="3"/>
  <c r="F303" i="3" s="1"/>
  <c r="A303" i="3"/>
  <c r="D299" i="1"/>
  <c r="E299" i="1"/>
  <c r="C299" i="1"/>
  <c r="F299" i="1"/>
  <c r="G299" i="1"/>
  <c r="I299" i="1"/>
  <c r="A299" i="1"/>
  <c r="H299" i="1"/>
  <c r="D280" i="2"/>
  <c r="A280" i="2"/>
  <c r="C280" i="2"/>
  <c r="H303" i="3" l="1"/>
  <c r="E303" i="3"/>
  <c r="G303" i="3" s="1"/>
  <c r="I303" i="3" s="1"/>
  <c r="F280" i="2"/>
  <c r="D300" i="1"/>
  <c r="E300" i="1"/>
  <c r="C300" i="1"/>
  <c r="F300" i="1"/>
  <c r="G300" i="1"/>
  <c r="I300" i="1"/>
  <c r="A300" i="1"/>
  <c r="H300" i="1"/>
  <c r="C304" i="3"/>
  <c r="D304" i="3"/>
  <c r="E304" i="3" s="1"/>
  <c r="G304" i="3" s="1"/>
  <c r="I304" i="3" s="1"/>
  <c r="F304" i="3"/>
  <c r="H304" i="3" s="1"/>
  <c r="A304" i="3"/>
  <c r="D305" i="3" l="1"/>
  <c r="C305" i="3"/>
  <c r="F305" i="3" s="1"/>
  <c r="A305" i="3"/>
  <c r="D301" i="1"/>
  <c r="E301" i="1"/>
  <c r="C301" i="1"/>
  <c r="F301" i="1"/>
  <c r="G301" i="1"/>
  <c r="I301" i="1"/>
  <c r="A301" i="1"/>
  <c r="H301" i="1"/>
  <c r="E280" i="2"/>
  <c r="H280" i="2"/>
  <c r="H305" i="3" l="1"/>
  <c r="E305" i="3"/>
  <c r="G305" i="3" s="1"/>
  <c r="I305" i="3" s="1"/>
  <c r="G280" i="2"/>
  <c r="I280" i="2" s="1"/>
  <c r="C281" i="2"/>
  <c r="F281" i="2"/>
  <c r="H281" i="2" s="1"/>
  <c r="E281" i="2"/>
  <c r="D281" i="2"/>
  <c r="G281" i="2"/>
  <c r="I281" i="2" s="1"/>
  <c r="A281" i="2"/>
  <c r="D302" i="1"/>
  <c r="E302" i="1"/>
  <c r="C302" i="1"/>
  <c r="F302" i="1"/>
  <c r="G302" i="1"/>
  <c r="I302" i="1"/>
  <c r="A302" i="1"/>
  <c r="H302" i="1"/>
  <c r="C306" i="3"/>
  <c r="D306" i="3"/>
  <c r="E306" i="3" s="1"/>
  <c r="G306" i="3" s="1"/>
  <c r="I306" i="3" s="1"/>
  <c r="F306" i="3"/>
  <c r="H306" i="3" s="1"/>
  <c r="A306" i="3"/>
  <c r="D307" i="3" l="1"/>
  <c r="C307" i="3"/>
  <c r="F307" i="3" s="1"/>
  <c r="A307" i="3"/>
  <c r="D303" i="1"/>
  <c r="E303" i="1"/>
  <c r="C303" i="1"/>
  <c r="F303" i="1"/>
  <c r="G303" i="1"/>
  <c r="I303" i="1"/>
  <c r="A303" i="1"/>
  <c r="H303" i="1"/>
  <c r="D282" i="2"/>
  <c r="A282" i="2"/>
  <c r="C282" i="2"/>
  <c r="H307" i="3" l="1"/>
  <c r="E307" i="3"/>
  <c r="G307" i="3" s="1"/>
  <c r="I307" i="3" s="1"/>
  <c r="F282" i="2"/>
  <c r="D304" i="1"/>
  <c r="E304" i="1"/>
  <c r="B322" i="1"/>
  <c r="C304" i="1"/>
  <c r="F304" i="1"/>
  <c r="B310" i="1"/>
  <c r="G304" i="1"/>
  <c r="I304" i="1"/>
  <c r="A304" i="1"/>
  <c r="H304" i="1"/>
  <c r="C308" i="3"/>
  <c r="D308" i="3"/>
  <c r="E308" i="3" s="1"/>
  <c r="G308" i="3" s="1"/>
  <c r="I308" i="3" s="1"/>
  <c r="F308" i="3"/>
  <c r="H308" i="3" s="1"/>
  <c r="A308" i="3"/>
  <c r="D309" i="3" l="1"/>
  <c r="C309" i="3"/>
  <c r="F309" i="3" s="1"/>
  <c r="A309" i="3"/>
  <c r="D305" i="1"/>
  <c r="E305" i="1"/>
  <c r="C305" i="1"/>
  <c r="F305" i="1"/>
  <c r="G305" i="1"/>
  <c r="I305" i="1"/>
  <c r="A305" i="1"/>
  <c r="H305" i="1"/>
  <c r="H282" i="2"/>
  <c r="E282" i="2"/>
  <c r="H309" i="3" l="1"/>
  <c r="E309" i="3"/>
  <c r="G309" i="3" s="1"/>
  <c r="I309" i="3" s="1"/>
  <c r="G282" i="2"/>
  <c r="I282" i="2" s="1"/>
  <c r="C283" i="2"/>
  <c r="F283" i="2"/>
  <c r="H283" i="2" s="1"/>
  <c r="E283" i="2"/>
  <c r="D283" i="2"/>
  <c r="G283" i="2"/>
  <c r="I283" i="2" s="1"/>
  <c r="A283" i="2"/>
  <c r="D306" i="1"/>
  <c r="E306" i="1"/>
  <c r="C306" i="1"/>
  <c r="F306" i="1"/>
  <c r="G306" i="1"/>
  <c r="I306" i="1"/>
  <c r="A306" i="1"/>
  <c r="H306" i="1"/>
  <c r="C310" i="3"/>
  <c r="D310" i="3"/>
  <c r="E310" i="3" s="1"/>
  <c r="G310" i="3" s="1"/>
  <c r="I310" i="3" s="1"/>
  <c r="F310" i="3"/>
  <c r="H310" i="3" s="1"/>
  <c r="B310" i="3"/>
  <c r="A310" i="3"/>
  <c r="D311" i="3" l="1"/>
  <c r="C311" i="3"/>
  <c r="F311" i="3" s="1"/>
  <c r="A311" i="3"/>
  <c r="D307" i="1"/>
  <c r="E307" i="1"/>
  <c r="C307" i="1"/>
  <c r="F307" i="1"/>
  <c r="G307" i="1"/>
  <c r="I307" i="1"/>
  <c r="A307" i="1"/>
  <c r="H307" i="1"/>
  <c r="D284" i="2"/>
  <c r="A284" i="2"/>
  <c r="C284" i="2"/>
  <c r="H311" i="3" l="1"/>
  <c r="E311" i="3"/>
  <c r="G311" i="3" s="1"/>
  <c r="I311" i="3" s="1"/>
  <c r="F284" i="2"/>
  <c r="D308" i="1"/>
  <c r="E308" i="1"/>
  <c r="C308" i="1"/>
  <c r="F308" i="1"/>
  <c r="G308" i="1"/>
  <c r="I308" i="1"/>
  <c r="A308" i="1"/>
  <c r="H308" i="1"/>
  <c r="C312" i="3"/>
  <c r="D312" i="3"/>
  <c r="E312" i="3" s="1"/>
  <c r="G312" i="3" s="1"/>
  <c r="I312" i="3" s="1"/>
  <c r="F312" i="3"/>
  <c r="H312" i="3" s="1"/>
  <c r="A312" i="3"/>
  <c r="D313" i="3" l="1"/>
  <c r="C313" i="3"/>
  <c r="F313" i="3" s="1"/>
  <c r="A313" i="3"/>
  <c r="D309" i="1"/>
  <c r="E309" i="1"/>
  <c r="C309" i="1"/>
  <c r="F309" i="1"/>
  <c r="G309" i="1"/>
  <c r="I309" i="1"/>
  <c r="A309" i="1"/>
  <c r="H309" i="1"/>
  <c r="E284" i="2"/>
  <c r="H284" i="2"/>
  <c r="H313" i="3" l="1"/>
  <c r="E313" i="3"/>
  <c r="G313" i="3" s="1"/>
  <c r="I313" i="3" s="1"/>
  <c r="G284" i="2"/>
  <c r="I284" i="2" s="1"/>
  <c r="C285" i="2"/>
  <c r="F285" i="2"/>
  <c r="H285" i="2" s="1"/>
  <c r="E285" i="2"/>
  <c r="D285" i="2"/>
  <c r="G285" i="2"/>
  <c r="I285" i="2" s="1"/>
  <c r="A285" i="2"/>
  <c r="C310" i="1"/>
  <c r="F310" i="1"/>
  <c r="D310" i="1"/>
  <c r="E310" i="1"/>
  <c r="G310" i="1"/>
  <c r="I310" i="1"/>
  <c r="A310" i="1"/>
  <c r="H310" i="1"/>
  <c r="C314" i="3"/>
  <c r="D314" i="3"/>
  <c r="E314" i="3" s="1"/>
  <c r="G314" i="3" s="1"/>
  <c r="I314" i="3" s="1"/>
  <c r="F314" i="3"/>
  <c r="H314" i="3" s="1"/>
  <c r="A314" i="3"/>
  <c r="D315" i="3" l="1"/>
  <c r="C315" i="3"/>
  <c r="F315" i="3" s="1"/>
  <c r="A315" i="3"/>
  <c r="C311" i="1"/>
  <c r="F311" i="1"/>
  <c r="D311" i="1"/>
  <c r="E311" i="1"/>
  <c r="G311" i="1"/>
  <c r="I311" i="1"/>
  <c r="A311" i="1"/>
  <c r="H311" i="1"/>
  <c r="D286" i="2"/>
  <c r="A286" i="2"/>
  <c r="C286" i="2"/>
  <c r="H315" i="3" l="1"/>
  <c r="E315" i="3"/>
  <c r="G315" i="3" s="1"/>
  <c r="I315" i="3" s="1"/>
  <c r="F286" i="2"/>
  <c r="C312" i="1"/>
  <c r="F312" i="1"/>
  <c r="D312" i="1"/>
  <c r="E312" i="1"/>
  <c r="G312" i="1"/>
  <c r="I312" i="1"/>
  <c r="A312" i="1"/>
  <c r="H312" i="1"/>
  <c r="C316" i="3"/>
  <c r="D316" i="3"/>
  <c r="E316" i="3" s="1"/>
  <c r="G316" i="3" s="1"/>
  <c r="I316" i="3" s="1"/>
  <c r="F316" i="3"/>
  <c r="H316" i="3" s="1"/>
  <c r="A316" i="3"/>
  <c r="E286" i="2" l="1"/>
  <c r="H286" i="2"/>
  <c r="D317" i="3"/>
  <c r="C317" i="3"/>
  <c r="F317" i="3" s="1"/>
  <c r="A317" i="3"/>
  <c r="C313" i="1"/>
  <c r="F313" i="1"/>
  <c r="D313" i="1"/>
  <c r="E313" i="1"/>
  <c r="G313" i="1"/>
  <c r="I313" i="1"/>
  <c r="A313" i="1"/>
  <c r="H313" i="1"/>
  <c r="H317" i="3" l="1"/>
  <c r="E317" i="3"/>
  <c r="G317" i="3" s="1"/>
  <c r="I317" i="3" s="1"/>
  <c r="C314" i="1"/>
  <c r="F314" i="1"/>
  <c r="D314" i="1"/>
  <c r="E314" i="1"/>
  <c r="G314" i="1"/>
  <c r="I314" i="1"/>
  <c r="A314" i="1"/>
  <c r="H314" i="1"/>
  <c r="C318" i="3"/>
  <c r="D318" i="3"/>
  <c r="E318" i="3" s="1"/>
  <c r="G318" i="3" s="1"/>
  <c r="I318" i="3" s="1"/>
  <c r="F318" i="3"/>
  <c r="H318" i="3" s="1"/>
  <c r="A318" i="3"/>
  <c r="G286" i="2"/>
  <c r="I286" i="2" s="1"/>
  <c r="C287" i="2"/>
  <c r="D287" i="2"/>
  <c r="E287" i="2" s="1"/>
  <c r="G287" i="2" s="1"/>
  <c r="A287" i="2"/>
  <c r="B287" i="2"/>
  <c r="F287" i="2"/>
  <c r="H287" i="2" s="1"/>
  <c r="I287" i="2" l="1"/>
  <c r="D288" i="2"/>
  <c r="A288" i="2"/>
  <c r="C288" i="2"/>
  <c r="D319" i="3"/>
  <c r="C319" i="3"/>
  <c r="A319" i="3"/>
  <c r="C315" i="1"/>
  <c r="F315" i="1"/>
  <c r="D315" i="1"/>
  <c r="E315" i="1"/>
  <c r="G315" i="1"/>
  <c r="I315" i="1"/>
  <c r="A315" i="1"/>
  <c r="H315" i="1"/>
  <c r="C316" i="1" l="1"/>
  <c r="F316" i="1"/>
  <c r="D316" i="1"/>
  <c r="E316" i="1"/>
  <c r="G316" i="1"/>
  <c r="I316" i="1"/>
  <c r="A316" i="1"/>
  <c r="H316" i="1"/>
  <c r="F319" i="3"/>
  <c r="F288" i="2"/>
  <c r="H288" i="2" l="1"/>
  <c r="E288" i="2"/>
  <c r="E319" i="3"/>
  <c r="H319" i="3"/>
  <c r="C317" i="1"/>
  <c r="F317" i="1"/>
  <c r="D317" i="1"/>
  <c r="E317" i="1"/>
  <c r="G317" i="1"/>
  <c r="I317" i="1"/>
  <c r="A317" i="1"/>
  <c r="H317" i="1"/>
  <c r="G288" i="2" l="1"/>
  <c r="I288" i="2" s="1"/>
  <c r="D289" i="2"/>
  <c r="E289" i="2" s="1"/>
  <c r="G289" i="2" s="1"/>
  <c r="I289" i="2" s="1"/>
  <c r="A289" i="2"/>
  <c r="C289" i="2"/>
  <c r="F289" i="2"/>
  <c r="H289" i="2" s="1"/>
  <c r="C318" i="1"/>
  <c r="F318" i="1"/>
  <c r="D318" i="1"/>
  <c r="E318" i="1"/>
  <c r="G318" i="1"/>
  <c r="I318" i="1"/>
  <c r="A318" i="1"/>
  <c r="H318" i="1"/>
  <c r="G319" i="3"/>
  <c r="I319" i="3" s="1"/>
  <c r="C320" i="3"/>
  <c r="F320" i="3"/>
  <c r="H320" i="3" s="1"/>
  <c r="E320" i="3"/>
  <c r="D320" i="3"/>
  <c r="G320" i="3"/>
  <c r="A320" i="3"/>
  <c r="I320" i="3" l="1"/>
  <c r="C319" i="1"/>
  <c r="F319" i="1"/>
  <c r="D319" i="1"/>
  <c r="E319" i="1"/>
  <c r="G319" i="1"/>
  <c r="I319" i="1"/>
  <c r="A319" i="1"/>
  <c r="H319" i="1"/>
  <c r="D321" i="3"/>
  <c r="C321" i="3"/>
  <c r="A321" i="3"/>
  <c r="D290" i="2"/>
  <c r="A290" i="2"/>
  <c r="C290" i="2"/>
  <c r="C320" i="1" l="1"/>
  <c r="F320" i="1"/>
  <c r="D320" i="1"/>
  <c r="E320" i="1"/>
  <c r="G320" i="1"/>
  <c r="I320" i="1"/>
  <c r="A320" i="1"/>
  <c r="H320" i="1"/>
  <c r="F290" i="2"/>
  <c r="F321" i="3"/>
  <c r="H290" i="2" l="1"/>
  <c r="E290" i="2"/>
  <c r="C321" i="1"/>
  <c r="F321" i="1"/>
  <c r="D321" i="1"/>
  <c r="E321" i="1"/>
  <c r="G321" i="1"/>
  <c r="I321" i="1"/>
  <c r="A321" i="1"/>
  <c r="H321" i="1"/>
  <c r="E321" i="3"/>
  <c r="H321" i="3"/>
  <c r="G290" i="2" l="1"/>
  <c r="I290" i="2" s="1"/>
  <c r="D291" i="2"/>
  <c r="E291" i="2" s="1"/>
  <c r="G291" i="2" s="1"/>
  <c r="I291" i="2" s="1"/>
  <c r="A291" i="2"/>
  <c r="C291" i="2"/>
  <c r="F291" i="2"/>
  <c r="H291" i="2" s="1"/>
  <c r="G321" i="3"/>
  <c r="I321" i="3" s="1"/>
  <c r="C322" i="3"/>
  <c r="F322" i="3"/>
  <c r="H322" i="3" s="1"/>
  <c r="B322" i="3"/>
  <c r="D322" i="3"/>
  <c r="E322" i="3" s="1"/>
  <c r="G322" i="3" s="1"/>
  <c r="I322" i="3" s="1"/>
  <c r="A322" i="3"/>
  <c r="D322" i="1"/>
  <c r="E322" i="1"/>
  <c r="C322" i="1"/>
  <c r="F322" i="1"/>
  <c r="G322" i="1"/>
  <c r="I322" i="1"/>
  <c r="A322" i="1"/>
  <c r="H322" i="1"/>
  <c r="D323" i="1" l="1"/>
  <c r="E323" i="1"/>
  <c r="C323" i="1"/>
  <c r="F323" i="1"/>
  <c r="G323" i="1"/>
  <c r="I323" i="1"/>
  <c r="A323" i="1"/>
  <c r="H323" i="1"/>
  <c r="D292" i="2"/>
  <c r="A292" i="2"/>
  <c r="C292" i="2"/>
  <c r="D323" i="3"/>
  <c r="C323" i="3"/>
  <c r="F323" i="3" s="1"/>
  <c r="A323" i="3"/>
  <c r="H323" i="3" l="1"/>
  <c r="E323" i="3"/>
  <c r="G323" i="3" s="1"/>
  <c r="I323" i="3" s="1"/>
  <c r="F292" i="2"/>
  <c r="C324" i="3"/>
  <c r="D324" i="3"/>
  <c r="E324" i="3" s="1"/>
  <c r="G324" i="3" s="1"/>
  <c r="I324" i="3" s="1"/>
  <c r="F324" i="3"/>
  <c r="H324" i="3" s="1"/>
  <c r="A324" i="3"/>
  <c r="D324" i="1"/>
  <c r="E324" i="1"/>
  <c r="C324" i="1"/>
  <c r="F324" i="1"/>
  <c r="G324" i="1"/>
  <c r="I324" i="1"/>
  <c r="A324" i="1"/>
  <c r="H324" i="1"/>
  <c r="D325" i="1" l="1"/>
  <c r="E325" i="1"/>
  <c r="C325" i="1"/>
  <c r="F325" i="1"/>
  <c r="G325" i="1"/>
  <c r="I325" i="1"/>
  <c r="A325" i="1"/>
  <c r="H325" i="1"/>
  <c r="D325" i="3"/>
  <c r="C325" i="3"/>
  <c r="F325" i="3" s="1"/>
  <c r="A325" i="3"/>
  <c r="E292" i="2"/>
  <c r="H292" i="2"/>
  <c r="H325" i="3" l="1"/>
  <c r="E325" i="3"/>
  <c r="G325" i="3" s="1"/>
  <c r="I325" i="3" s="1"/>
  <c r="G292" i="2"/>
  <c r="I292" i="2" s="1"/>
  <c r="C293" i="2"/>
  <c r="F293" i="2"/>
  <c r="H293" i="2" s="1"/>
  <c r="E293" i="2"/>
  <c r="D293" i="2"/>
  <c r="G293" i="2"/>
  <c r="I293" i="2" s="1"/>
  <c r="A293" i="2"/>
  <c r="C326" i="3"/>
  <c r="D326" i="3"/>
  <c r="E326" i="3" s="1"/>
  <c r="G326" i="3" s="1"/>
  <c r="I326" i="3" s="1"/>
  <c r="F326" i="3"/>
  <c r="H326" i="3" s="1"/>
  <c r="A326" i="3"/>
  <c r="D326" i="1"/>
  <c r="E326" i="1"/>
  <c r="C326" i="1"/>
  <c r="F326" i="1"/>
  <c r="G326" i="1"/>
  <c r="I326" i="1"/>
  <c r="A326" i="1"/>
  <c r="H326" i="1"/>
  <c r="D327" i="1" l="1"/>
  <c r="E327" i="1"/>
  <c r="C327" i="1"/>
  <c r="F327" i="1"/>
  <c r="G327" i="1"/>
  <c r="I327" i="1"/>
  <c r="A327" i="1"/>
  <c r="H327" i="1"/>
  <c r="D327" i="3"/>
  <c r="C327" i="3"/>
  <c r="F327" i="3" s="1"/>
  <c r="A327" i="3"/>
  <c r="D294" i="2"/>
  <c r="A294" i="2"/>
  <c r="C294" i="2"/>
  <c r="H327" i="3" l="1"/>
  <c r="E327" i="3"/>
  <c r="G327" i="3" s="1"/>
  <c r="I327" i="3" s="1"/>
  <c r="F294" i="2"/>
  <c r="C328" i="3"/>
  <c r="D328" i="3"/>
  <c r="E328" i="3" s="1"/>
  <c r="G328" i="3" s="1"/>
  <c r="F328" i="3"/>
  <c r="H328" i="3" s="1"/>
  <c r="A328" i="3"/>
  <c r="D328" i="1"/>
  <c r="E328" i="1"/>
  <c r="B346" i="1"/>
  <c r="C328" i="1"/>
  <c r="F328" i="1"/>
  <c r="B334" i="1"/>
  <c r="G328" i="1"/>
  <c r="I328" i="1"/>
  <c r="A328" i="1"/>
  <c r="H328" i="1"/>
  <c r="I328" i="3" l="1"/>
  <c r="D329" i="3"/>
  <c r="C329" i="3"/>
  <c r="A329" i="3"/>
  <c r="D329" i="1"/>
  <c r="E329" i="1"/>
  <c r="C329" i="1"/>
  <c r="F329" i="1"/>
  <c r="G329" i="1"/>
  <c r="I329" i="1"/>
  <c r="A329" i="1"/>
  <c r="H329" i="1"/>
  <c r="E294" i="2"/>
  <c r="H294" i="2"/>
  <c r="G294" i="2" l="1"/>
  <c r="I294" i="2" s="1"/>
  <c r="C295" i="2"/>
  <c r="F295" i="2"/>
  <c r="H295" i="2" s="1"/>
  <c r="D295" i="2"/>
  <c r="E295" i="2" s="1"/>
  <c r="G295" i="2" s="1"/>
  <c r="I295" i="2" s="1"/>
  <c r="A295" i="2"/>
  <c r="D330" i="1"/>
  <c r="E330" i="1"/>
  <c r="C330" i="1"/>
  <c r="F330" i="1"/>
  <c r="G330" i="1"/>
  <c r="I330" i="1"/>
  <c r="A330" i="1"/>
  <c r="H330" i="1"/>
  <c r="F329" i="3"/>
  <c r="E329" i="3" l="1"/>
  <c r="H329" i="3"/>
  <c r="D331" i="1"/>
  <c r="E331" i="1"/>
  <c r="C331" i="1"/>
  <c r="F331" i="1"/>
  <c r="G331" i="1"/>
  <c r="I331" i="1"/>
  <c r="A331" i="1"/>
  <c r="H331" i="1"/>
  <c r="D296" i="2"/>
  <c r="A296" i="2"/>
  <c r="C296" i="2"/>
  <c r="F296" i="2" l="1"/>
  <c r="D332" i="1"/>
  <c r="E332" i="1"/>
  <c r="C332" i="1"/>
  <c r="F332" i="1"/>
  <c r="G332" i="1"/>
  <c r="I332" i="1"/>
  <c r="A332" i="1"/>
  <c r="H332" i="1"/>
  <c r="G329" i="3"/>
  <c r="I329" i="3" s="1"/>
  <c r="D330" i="3"/>
  <c r="E330" i="3" s="1"/>
  <c r="G330" i="3" s="1"/>
  <c r="I330" i="3" s="1"/>
  <c r="A330" i="3"/>
  <c r="C330" i="3"/>
  <c r="H330" i="3"/>
  <c r="F330" i="3"/>
  <c r="D333" i="1" l="1"/>
  <c r="E333" i="1"/>
  <c r="C333" i="1"/>
  <c r="F333" i="1"/>
  <c r="G333" i="1"/>
  <c r="I333" i="1"/>
  <c r="A333" i="1"/>
  <c r="H333" i="1"/>
  <c r="D331" i="3"/>
  <c r="C331" i="3"/>
  <c r="F331" i="3" s="1"/>
  <c r="A331" i="3"/>
  <c r="E296" i="2"/>
  <c r="H296" i="2"/>
  <c r="H331" i="3" l="1"/>
  <c r="E331" i="3"/>
  <c r="G331" i="3" s="1"/>
  <c r="I331" i="3" s="1"/>
  <c r="G296" i="2"/>
  <c r="I296" i="2" s="1"/>
  <c r="C297" i="2"/>
  <c r="F297" i="2"/>
  <c r="H297" i="2" s="1"/>
  <c r="E297" i="2"/>
  <c r="D297" i="2"/>
  <c r="G297" i="2"/>
  <c r="I297" i="2" s="1"/>
  <c r="A297" i="2"/>
  <c r="C332" i="3"/>
  <c r="D332" i="3"/>
  <c r="E332" i="3" s="1"/>
  <c r="G332" i="3" s="1"/>
  <c r="F332" i="3"/>
  <c r="H332" i="3" s="1"/>
  <c r="A332" i="3"/>
  <c r="C334" i="1"/>
  <c r="F334" i="1"/>
  <c r="D334" i="1"/>
  <c r="E334" i="1"/>
  <c r="G334" i="1"/>
  <c r="I334" i="1"/>
  <c r="A334" i="1"/>
  <c r="H334" i="1"/>
  <c r="I332" i="3" l="1"/>
  <c r="C335" i="1"/>
  <c r="F335" i="1"/>
  <c r="D335" i="1"/>
  <c r="E335" i="1"/>
  <c r="G335" i="1"/>
  <c r="I335" i="1"/>
  <c r="A335" i="1"/>
  <c r="H335" i="1"/>
  <c r="D333" i="3"/>
  <c r="C333" i="3"/>
  <c r="A333" i="3"/>
  <c r="D298" i="2"/>
  <c r="A298" i="2"/>
  <c r="C298" i="2"/>
  <c r="C336" i="1" l="1"/>
  <c r="F336" i="1"/>
  <c r="D336" i="1"/>
  <c r="E336" i="1"/>
  <c r="G336" i="1"/>
  <c r="I336" i="1"/>
  <c r="A336" i="1"/>
  <c r="H336" i="1"/>
  <c r="F298" i="2"/>
  <c r="F333" i="3"/>
  <c r="E333" i="3" l="1"/>
  <c r="H333" i="3"/>
  <c r="C337" i="1"/>
  <c r="F337" i="1"/>
  <c r="D337" i="1"/>
  <c r="E337" i="1"/>
  <c r="G337" i="1"/>
  <c r="I337" i="1"/>
  <c r="A337" i="1"/>
  <c r="H337" i="1"/>
  <c r="H298" i="2"/>
  <c r="E298" i="2"/>
  <c r="G298" i="2" l="1"/>
  <c r="I298" i="2" s="1"/>
  <c r="D299" i="2"/>
  <c r="E299" i="2" s="1"/>
  <c r="G299" i="2" s="1"/>
  <c r="I299" i="2" s="1"/>
  <c r="B299" i="2"/>
  <c r="C299" i="2"/>
  <c r="F299" i="2"/>
  <c r="H299" i="2" s="1"/>
  <c r="A299" i="2"/>
  <c r="C338" i="1"/>
  <c r="F338" i="1"/>
  <c r="D338" i="1"/>
  <c r="E338" i="1"/>
  <c r="G338" i="1"/>
  <c r="I338" i="1"/>
  <c r="A338" i="1"/>
  <c r="H338" i="1"/>
  <c r="G333" i="3"/>
  <c r="I333" i="3" s="1"/>
  <c r="C334" i="3"/>
  <c r="H334" i="3"/>
  <c r="F334" i="3"/>
  <c r="A334" i="3"/>
  <c r="E334" i="3"/>
  <c r="D334" i="3"/>
  <c r="G334" i="3"/>
  <c r="I334" i="3" s="1"/>
  <c r="B334" i="3"/>
  <c r="D335" i="3" l="1"/>
  <c r="C335" i="3"/>
  <c r="F335" i="3" s="1"/>
  <c r="A335" i="3"/>
  <c r="D300" i="2"/>
  <c r="A300" i="2"/>
  <c r="C300" i="2"/>
  <c r="C339" i="1"/>
  <c r="F339" i="1"/>
  <c r="D339" i="1"/>
  <c r="E339" i="1"/>
  <c r="G339" i="1"/>
  <c r="I339" i="1"/>
  <c r="A339" i="1"/>
  <c r="H339" i="1"/>
  <c r="H335" i="3" l="1"/>
  <c r="E335" i="3"/>
  <c r="G335" i="3" s="1"/>
  <c r="I335" i="3" s="1"/>
  <c r="F300" i="2"/>
  <c r="C340" i="1"/>
  <c r="F340" i="1"/>
  <c r="D340" i="1"/>
  <c r="E340" i="1"/>
  <c r="G340" i="1"/>
  <c r="I340" i="1"/>
  <c r="A340" i="1"/>
  <c r="H340" i="1"/>
  <c r="C336" i="3"/>
  <c r="D336" i="3"/>
  <c r="E336" i="3" s="1"/>
  <c r="G336" i="3" s="1"/>
  <c r="I336" i="3" s="1"/>
  <c r="F336" i="3"/>
  <c r="H336" i="3" s="1"/>
  <c r="A336" i="3"/>
  <c r="D337" i="3" l="1"/>
  <c r="C337" i="3"/>
  <c r="F337" i="3" s="1"/>
  <c r="A337" i="3"/>
  <c r="C341" i="1"/>
  <c r="F341" i="1"/>
  <c r="D341" i="1"/>
  <c r="E341" i="1"/>
  <c r="G341" i="1"/>
  <c r="I341" i="1"/>
  <c r="A341" i="1"/>
  <c r="H341" i="1"/>
  <c r="E300" i="2"/>
  <c r="H300" i="2"/>
  <c r="H337" i="3" l="1"/>
  <c r="E337" i="3"/>
  <c r="G337" i="3" s="1"/>
  <c r="I337" i="3" s="1"/>
  <c r="G300" i="2"/>
  <c r="I300" i="2" s="1"/>
  <c r="C301" i="2"/>
  <c r="F301" i="2"/>
  <c r="H301" i="2" s="1"/>
  <c r="E301" i="2"/>
  <c r="D301" i="2"/>
  <c r="G301" i="2"/>
  <c r="I301" i="2" s="1"/>
  <c r="A301" i="2"/>
  <c r="C342" i="1"/>
  <c r="F342" i="1"/>
  <c r="D342" i="1"/>
  <c r="E342" i="1"/>
  <c r="G342" i="1"/>
  <c r="I342" i="1"/>
  <c r="A342" i="1"/>
  <c r="H342" i="1"/>
  <c r="C338" i="3"/>
  <c r="D338" i="3"/>
  <c r="E338" i="3" s="1"/>
  <c r="G338" i="3" s="1"/>
  <c r="I338" i="3" s="1"/>
  <c r="F338" i="3"/>
  <c r="H338" i="3" s="1"/>
  <c r="A338" i="3"/>
  <c r="D339" i="3" l="1"/>
  <c r="C339" i="3"/>
  <c r="F339" i="3" s="1"/>
  <c r="A339" i="3"/>
  <c r="C343" i="1"/>
  <c r="F343" i="1"/>
  <c r="D343" i="1"/>
  <c r="E343" i="1"/>
  <c r="G343" i="1"/>
  <c r="I343" i="1"/>
  <c r="A343" i="1"/>
  <c r="H343" i="1"/>
  <c r="D302" i="2"/>
  <c r="A302" i="2"/>
  <c r="C302" i="2"/>
  <c r="H339" i="3" l="1"/>
  <c r="E339" i="3"/>
  <c r="G339" i="3" s="1"/>
  <c r="I339" i="3" s="1"/>
  <c r="F302" i="2"/>
  <c r="C344" i="1"/>
  <c r="F344" i="1"/>
  <c r="D344" i="1"/>
  <c r="E344" i="1"/>
  <c r="G344" i="1"/>
  <c r="I344" i="1"/>
  <c r="A344" i="1"/>
  <c r="H344" i="1"/>
  <c r="D340" i="3"/>
  <c r="C340" i="3"/>
  <c r="A340" i="3"/>
  <c r="C345" i="1" l="1"/>
  <c r="F345" i="1"/>
  <c r="D345" i="1"/>
  <c r="E345" i="1"/>
  <c r="G345" i="1"/>
  <c r="I345" i="1"/>
  <c r="A345" i="1"/>
  <c r="H345" i="1"/>
  <c r="F340" i="3"/>
  <c r="E302" i="2"/>
  <c r="H302" i="2"/>
  <c r="G302" i="2" l="1"/>
  <c r="I302" i="2" s="1"/>
  <c r="C303" i="2"/>
  <c r="F303" i="2"/>
  <c r="H303" i="2" s="1"/>
  <c r="D303" i="2"/>
  <c r="E303" i="2" s="1"/>
  <c r="G303" i="2" s="1"/>
  <c r="I303" i="2" s="1"/>
  <c r="A303" i="2"/>
  <c r="E340" i="3"/>
  <c r="H340" i="3"/>
  <c r="D346" i="1"/>
  <c r="E346" i="1"/>
  <c r="C346" i="1"/>
  <c r="F346" i="1"/>
  <c r="G346" i="1"/>
  <c r="I346" i="1"/>
  <c r="A346" i="1"/>
  <c r="H346" i="1"/>
  <c r="D347" i="1" l="1"/>
  <c r="E347" i="1"/>
  <c r="C347" i="1"/>
  <c r="F347" i="1"/>
  <c r="G347" i="1"/>
  <c r="I347" i="1"/>
  <c r="A347" i="1"/>
  <c r="H347" i="1"/>
  <c r="G340" i="3"/>
  <c r="I340" i="3" s="1"/>
  <c r="C341" i="3"/>
  <c r="F341" i="3"/>
  <c r="H341" i="3" s="1"/>
  <c r="D341" i="3"/>
  <c r="E341" i="3" s="1"/>
  <c r="G341" i="3" s="1"/>
  <c r="I341" i="3" s="1"/>
  <c r="A341" i="3"/>
  <c r="D304" i="2"/>
  <c r="A304" i="2"/>
  <c r="C304" i="2"/>
  <c r="D342" i="3" l="1"/>
  <c r="C342" i="3"/>
  <c r="F342" i="3" s="1"/>
  <c r="A342" i="3"/>
  <c r="F304" i="2"/>
  <c r="D348" i="1"/>
  <c r="E348" i="1"/>
  <c r="C348" i="1"/>
  <c r="F348" i="1"/>
  <c r="G348" i="1"/>
  <c r="I348" i="1"/>
  <c r="A348" i="1"/>
  <c r="H348" i="1"/>
  <c r="H342" i="3" l="1"/>
  <c r="E342" i="3"/>
  <c r="G342" i="3" s="1"/>
  <c r="I342" i="3" s="1"/>
  <c r="D349" i="1"/>
  <c r="E349" i="1"/>
  <c r="C349" i="1"/>
  <c r="F349" i="1"/>
  <c r="G349" i="1"/>
  <c r="I349" i="1"/>
  <c r="A349" i="1"/>
  <c r="H349" i="1"/>
  <c r="H304" i="2"/>
  <c r="E304" i="2"/>
  <c r="C343" i="3"/>
  <c r="D343" i="3"/>
  <c r="E343" i="3" s="1"/>
  <c r="G343" i="3" s="1"/>
  <c r="I343" i="3" s="1"/>
  <c r="F343" i="3"/>
  <c r="H343" i="3" s="1"/>
  <c r="A343" i="3"/>
  <c r="G304" i="2" l="1"/>
  <c r="I304" i="2" s="1"/>
  <c r="C305" i="2"/>
  <c r="H305" i="2"/>
  <c r="F305" i="2"/>
  <c r="D305" i="2"/>
  <c r="E305" i="2" s="1"/>
  <c r="G305" i="2" s="1"/>
  <c r="I305" i="2" s="1"/>
  <c r="A305" i="2"/>
  <c r="D344" i="3"/>
  <c r="C344" i="3"/>
  <c r="A344" i="3"/>
  <c r="D350" i="1"/>
  <c r="E350" i="1"/>
  <c r="C350" i="1"/>
  <c r="F350" i="1"/>
  <c r="G350" i="1"/>
  <c r="I350" i="1"/>
  <c r="A350" i="1"/>
  <c r="H350" i="1"/>
  <c r="D351" i="1" l="1"/>
  <c r="E351" i="1"/>
  <c r="C351" i="1"/>
  <c r="F351" i="1"/>
  <c r="G351" i="1"/>
  <c r="I351" i="1"/>
  <c r="A351" i="1"/>
  <c r="H351" i="1"/>
  <c r="D306" i="2"/>
  <c r="A306" i="2"/>
  <c r="C306" i="2"/>
  <c r="F344" i="3"/>
  <c r="F306" i="2" l="1"/>
  <c r="E344" i="3"/>
  <c r="H344" i="3"/>
  <c r="D352" i="1"/>
  <c r="E352" i="1"/>
  <c r="B370" i="1"/>
  <c r="C352" i="1"/>
  <c r="F352" i="1"/>
  <c r="B358" i="1"/>
  <c r="G352" i="1"/>
  <c r="I352" i="1"/>
  <c r="A352" i="1"/>
  <c r="H352" i="1"/>
  <c r="G344" i="3" l="1"/>
  <c r="I344" i="3" s="1"/>
  <c r="C345" i="3"/>
  <c r="F345" i="3"/>
  <c r="H345" i="3" s="1"/>
  <c r="D345" i="3"/>
  <c r="E345" i="3" s="1"/>
  <c r="G345" i="3" s="1"/>
  <c r="I345" i="3" s="1"/>
  <c r="A345" i="3"/>
  <c r="D353" i="1"/>
  <c r="E353" i="1"/>
  <c r="C353" i="1"/>
  <c r="F353" i="1"/>
  <c r="G353" i="1"/>
  <c r="I353" i="1"/>
  <c r="A353" i="1"/>
  <c r="H353" i="1"/>
  <c r="E306" i="2"/>
  <c r="H306" i="2"/>
  <c r="G306" i="2" l="1"/>
  <c r="I306" i="2" s="1"/>
  <c r="C307" i="2"/>
  <c r="H307" i="2"/>
  <c r="F307" i="2"/>
  <c r="I307" i="2"/>
  <c r="E307" i="2"/>
  <c r="D307" i="2"/>
  <c r="G307" i="2"/>
  <c r="A307" i="2"/>
  <c r="D354" i="1"/>
  <c r="E354" i="1"/>
  <c r="C354" i="1"/>
  <c r="F354" i="1"/>
  <c r="G354" i="1"/>
  <c r="I354" i="1"/>
  <c r="A354" i="1"/>
  <c r="H354" i="1"/>
  <c r="D346" i="3"/>
  <c r="C346" i="3"/>
  <c r="A346" i="3"/>
  <c r="B346" i="3"/>
  <c r="D355" i="1" l="1"/>
  <c r="E355" i="1"/>
  <c r="C355" i="1"/>
  <c r="F355" i="1"/>
  <c r="G355" i="1"/>
  <c r="I355" i="1"/>
  <c r="A355" i="1"/>
  <c r="H355" i="1"/>
  <c r="D308" i="2"/>
  <c r="F308" i="2"/>
  <c r="G308" i="2"/>
  <c r="I308" i="2"/>
  <c r="A308" i="2"/>
  <c r="C308" i="2"/>
  <c r="E308" i="2"/>
  <c r="H308" i="2"/>
  <c r="F346" i="3"/>
  <c r="C309" i="2" l="1"/>
  <c r="E309" i="2"/>
  <c r="H309" i="2"/>
  <c r="D309" i="2"/>
  <c r="F309" i="2"/>
  <c r="G309" i="2"/>
  <c r="I309" i="2"/>
  <c r="A309" i="2"/>
  <c r="E346" i="3"/>
  <c r="H346" i="3"/>
  <c r="D356" i="1"/>
  <c r="E356" i="1"/>
  <c r="C356" i="1"/>
  <c r="F356" i="1"/>
  <c r="G356" i="1"/>
  <c r="I356" i="1"/>
  <c r="A356" i="1"/>
  <c r="H356" i="1"/>
  <c r="D357" i="1" l="1"/>
  <c r="E357" i="1"/>
  <c r="C357" i="1"/>
  <c r="F357" i="1"/>
  <c r="G357" i="1"/>
  <c r="I357" i="1"/>
  <c r="A357" i="1"/>
  <c r="H357" i="1"/>
  <c r="G346" i="3"/>
  <c r="I346" i="3" s="1"/>
  <c r="C347" i="3"/>
  <c r="F347" i="3"/>
  <c r="H347" i="3" s="1"/>
  <c r="D347" i="3"/>
  <c r="E347" i="3" s="1"/>
  <c r="G347" i="3" s="1"/>
  <c r="I347" i="3" s="1"/>
  <c r="A347" i="3"/>
  <c r="D310" i="2"/>
  <c r="F310" i="2"/>
  <c r="G310" i="2"/>
  <c r="I310" i="2"/>
  <c r="A310" i="2"/>
  <c r="C310" i="2"/>
  <c r="E310" i="2"/>
  <c r="H310" i="2"/>
  <c r="D348" i="3" l="1"/>
  <c r="C348" i="3"/>
  <c r="F348" i="3" s="1"/>
  <c r="A348" i="3"/>
  <c r="C311" i="2"/>
  <c r="E311" i="2"/>
  <c r="H311" i="2"/>
  <c r="B311" i="2"/>
  <c r="D311" i="2"/>
  <c r="F311" i="2"/>
  <c r="G311" i="2"/>
  <c r="I311" i="2"/>
  <c r="A311" i="2"/>
  <c r="C358" i="1"/>
  <c r="F358" i="1"/>
  <c r="D358" i="1"/>
  <c r="E358" i="1"/>
  <c r="G358" i="1"/>
  <c r="I358" i="1"/>
  <c r="A358" i="1"/>
  <c r="H358" i="1"/>
  <c r="H348" i="3" l="1"/>
  <c r="E348" i="3"/>
  <c r="G348" i="3" s="1"/>
  <c r="I348" i="3" s="1"/>
  <c r="C359" i="1"/>
  <c r="F359" i="1"/>
  <c r="D359" i="1"/>
  <c r="E359" i="1"/>
  <c r="G359" i="1"/>
  <c r="I359" i="1"/>
  <c r="A359" i="1"/>
  <c r="H359" i="1"/>
  <c r="D312" i="2"/>
  <c r="F312" i="2"/>
  <c r="G312" i="2"/>
  <c r="I312" i="2"/>
  <c r="A312" i="2"/>
  <c r="C312" i="2"/>
  <c r="E312" i="2"/>
  <c r="H312" i="2"/>
  <c r="C349" i="3"/>
  <c r="D349" i="3"/>
  <c r="E349" i="3" s="1"/>
  <c r="G349" i="3" s="1"/>
  <c r="I349" i="3" s="1"/>
  <c r="F349" i="3"/>
  <c r="H349" i="3" s="1"/>
  <c r="A349" i="3"/>
  <c r="C313" i="2" l="1"/>
  <c r="E313" i="2"/>
  <c r="H313" i="2"/>
  <c r="D313" i="2"/>
  <c r="F313" i="2"/>
  <c r="G313" i="2"/>
  <c r="I313" i="2"/>
  <c r="A313" i="2"/>
  <c r="D350" i="3"/>
  <c r="C350" i="3"/>
  <c r="F350" i="3" s="1"/>
  <c r="A350" i="3"/>
  <c r="C360" i="1"/>
  <c r="F360" i="1"/>
  <c r="D360" i="1"/>
  <c r="E360" i="1"/>
  <c r="G360" i="1"/>
  <c r="I360" i="1"/>
  <c r="A360" i="1"/>
  <c r="H360" i="1"/>
  <c r="H350" i="3" l="1"/>
  <c r="E350" i="3"/>
  <c r="G350" i="3" s="1"/>
  <c r="I350" i="3" s="1"/>
  <c r="C361" i="1"/>
  <c r="F361" i="1"/>
  <c r="D361" i="1"/>
  <c r="E361" i="1"/>
  <c r="G361" i="1"/>
  <c r="I361" i="1"/>
  <c r="A361" i="1"/>
  <c r="H361" i="1"/>
  <c r="C351" i="3"/>
  <c r="D351" i="3"/>
  <c r="E351" i="3" s="1"/>
  <c r="G351" i="3" s="1"/>
  <c r="I351" i="3" s="1"/>
  <c r="F351" i="3"/>
  <c r="H351" i="3" s="1"/>
  <c r="A351" i="3"/>
  <c r="D314" i="2"/>
  <c r="F314" i="2"/>
  <c r="G314" i="2"/>
  <c r="I314" i="2"/>
  <c r="A314" i="2"/>
  <c r="C314" i="2"/>
  <c r="E314" i="2"/>
  <c r="H314" i="2"/>
  <c r="C315" i="2" l="1"/>
  <c r="E315" i="2"/>
  <c r="H315" i="2"/>
  <c r="D315" i="2"/>
  <c r="F315" i="2"/>
  <c r="G315" i="2"/>
  <c r="I315" i="2"/>
  <c r="A315" i="2"/>
  <c r="D352" i="3"/>
  <c r="C352" i="3"/>
  <c r="F352" i="3" s="1"/>
  <c r="A352" i="3"/>
  <c r="C362" i="1"/>
  <c r="F362" i="1"/>
  <c r="D362" i="1"/>
  <c r="E362" i="1"/>
  <c r="G362" i="1"/>
  <c r="I362" i="1"/>
  <c r="A362" i="1"/>
  <c r="H362" i="1"/>
  <c r="H352" i="3" l="1"/>
  <c r="E352" i="3"/>
  <c r="G352" i="3" s="1"/>
  <c r="I352" i="3" s="1"/>
  <c r="C363" i="1"/>
  <c r="F363" i="1"/>
  <c r="D363" i="1"/>
  <c r="E363" i="1"/>
  <c r="G363" i="1"/>
  <c r="I363" i="1"/>
  <c r="A363" i="1"/>
  <c r="H363" i="1"/>
  <c r="C353" i="3"/>
  <c r="D353" i="3"/>
  <c r="E353" i="3" s="1"/>
  <c r="G353" i="3" s="1"/>
  <c r="I353" i="3" s="1"/>
  <c r="F353" i="3"/>
  <c r="H353" i="3" s="1"/>
  <c r="A353" i="3"/>
  <c r="D316" i="2"/>
  <c r="F316" i="2"/>
  <c r="G316" i="2"/>
  <c r="I316" i="2"/>
  <c r="A316" i="2"/>
  <c r="C316" i="2"/>
  <c r="E316" i="2"/>
  <c r="H316" i="2"/>
  <c r="C317" i="2" l="1"/>
  <c r="E317" i="2"/>
  <c r="H317" i="2"/>
  <c r="D317" i="2"/>
  <c r="F317" i="2"/>
  <c r="G317" i="2"/>
  <c r="I317" i="2"/>
  <c r="A317" i="2"/>
  <c r="D354" i="3"/>
  <c r="C354" i="3"/>
  <c r="F354" i="3" s="1"/>
  <c r="A354" i="3"/>
  <c r="C364" i="1"/>
  <c r="F364" i="1"/>
  <c r="D364" i="1"/>
  <c r="E364" i="1"/>
  <c r="G364" i="1"/>
  <c r="I364" i="1"/>
  <c r="A364" i="1"/>
  <c r="H364" i="1"/>
  <c r="H354" i="3" l="1"/>
  <c r="E354" i="3"/>
  <c r="G354" i="3" s="1"/>
  <c r="I354" i="3" s="1"/>
  <c r="C365" i="1"/>
  <c r="F365" i="1"/>
  <c r="D365" i="1"/>
  <c r="E365" i="1"/>
  <c r="G365" i="1"/>
  <c r="I365" i="1"/>
  <c r="A365" i="1"/>
  <c r="H365" i="1"/>
  <c r="C355" i="3"/>
  <c r="D355" i="3"/>
  <c r="E355" i="3" s="1"/>
  <c r="G355" i="3" s="1"/>
  <c r="I355" i="3" s="1"/>
  <c r="F355" i="3"/>
  <c r="H355" i="3" s="1"/>
  <c r="A355" i="3"/>
  <c r="D318" i="2"/>
  <c r="F318" i="2"/>
  <c r="G318" i="2"/>
  <c r="I318" i="2"/>
  <c r="A318" i="2"/>
  <c r="C318" i="2"/>
  <c r="E318" i="2"/>
  <c r="H318" i="2"/>
  <c r="C319" i="2" l="1"/>
  <c r="E319" i="2"/>
  <c r="H319" i="2"/>
  <c r="D319" i="2"/>
  <c r="F319" i="2"/>
  <c r="G319" i="2"/>
  <c r="I319" i="2"/>
  <c r="A319" i="2"/>
  <c r="D356" i="3"/>
  <c r="C356" i="3"/>
  <c r="F356" i="3" s="1"/>
  <c r="A356" i="3"/>
  <c r="C366" i="1"/>
  <c r="F366" i="1"/>
  <c r="D366" i="1"/>
  <c r="E366" i="1"/>
  <c r="G366" i="1"/>
  <c r="I366" i="1"/>
  <c r="A366" i="1"/>
  <c r="H366" i="1"/>
  <c r="H356" i="3" l="1"/>
  <c r="E356" i="3"/>
  <c r="G356" i="3" s="1"/>
  <c r="I356" i="3" s="1"/>
  <c r="C367" i="1"/>
  <c r="F367" i="1"/>
  <c r="D367" i="1"/>
  <c r="E367" i="1"/>
  <c r="G367" i="1"/>
  <c r="I367" i="1"/>
  <c r="A367" i="1"/>
  <c r="H367" i="1"/>
  <c r="C357" i="3"/>
  <c r="D357" i="3"/>
  <c r="E357" i="3" s="1"/>
  <c r="G357" i="3" s="1"/>
  <c r="I357" i="3" s="1"/>
  <c r="F357" i="3"/>
  <c r="H357" i="3" s="1"/>
  <c r="A357" i="3"/>
  <c r="D320" i="2"/>
  <c r="F320" i="2"/>
  <c r="G320" i="2"/>
  <c r="I320" i="2"/>
  <c r="A320" i="2"/>
  <c r="C320" i="2"/>
  <c r="E320" i="2"/>
  <c r="H320" i="2"/>
  <c r="C321" i="2" l="1"/>
  <c r="E321" i="2"/>
  <c r="H321" i="2"/>
  <c r="D321" i="2"/>
  <c r="F321" i="2"/>
  <c r="G321" i="2"/>
  <c r="I321" i="2"/>
  <c r="A321" i="2"/>
  <c r="D358" i="3"/>
  <c r="C358" i="3"/>
  <c r="F358" i="3" s="1"/>
  <c r="B358" i="3"/>
  <c r="A358" i="3"/>
  <c r="C368" i="1"/>
  <c r="F368" i="1"/>
  <c r="D368" i="1"/>
  <c r="E368" i="1"/>
  <c r="G368" i="1"/>
  <c r="I368" i="1"/>
  <c r="A368" i="1"/>
  <c r="H368" i="1"/>
  <c r="H358" i="3" l="1"/>
  <c r="E358" i="3"/>
  <c r="G358" i="3" s="1"/>
  <c r="I358" i="3" s="1"/>
  <c r="C369" i="1"/>
  <c r="F369" i="1"/>
  <c r="D369" i="1"/>
  <c r="E369" i="1"/>
  <c r="G369" i="1"/>
  <c r="I369" i="1"/>
  <c r="A369" i="1"/>
  <c r="H369" i="1"/>
  <c r="C359" i="3"/>
  <c r="D359" i="3"/>
  <c r="E359" i="3" s="1"/>
  <c r="G359" i="3" s="1"/>
  <c r="I359" i="3" s="1"/>
  <c r="F359" i="3"/>
  <c r="H359" i="3" s="1"/>
  <c r="A359" i="3"/>
  <c r="D322" i="2"/>
  <c r="F322" i="2"/>
  <c r="G322" i="2"/>
  <c r="I322" i="2"/>
  <c r="A322" i="2"/>
  <c r="C322" i="2"/>
  <c r="E322" i="2"/>
  <c r="H322" i="2"/>
  <c r="C323" i="2" l="1"/>
  <c r="E323" i="2"/>
  <c r="H323" i="2"/>
  <c r="D323" i="2"/>
  <c r="F323" i="2"/>
  <c r="G323" i="2"/>
  <c r="I323" i="2"/>
  <c r="B323" i="2"/>
  <c r="A323" i="2"/>
  <c r="D360" i="3"/>
  <c r="C360" i="3"/>
  <c r="A360" i="3"/>
  <c r="D370" i="1"/>
  <c r="E370" i="1"/>
  <c r="C370" i="1"/>
  <c r="F370" i="1"/>
  <c r="G370" i="1"/>
  <c r="I370" i="1"/>
  <c r="A370" i="1"/>
  <c r="H370" i="1"/>
  <c r="D371" i="1" l="1"/>
  <c r="E371" i="1"/>
  <c r="C371" i="1"/>
  <c r="F371" i="1"/>
  <c r="G371" i="1"/>
  <c r="I371" i="1"/>
  <c r="A371" i="1"/>
  <c r="H371" i="1"/>
  <c r="F360" i="3"/>
  <c r="D324" i="2"/>
  <c r="F324" i="2"/>
  <c r="G324" i="2"/>
  <c r="I324" i="2"/>
  <c r="A324" i="2"/>
  <c r="C324" i="2"/>
  <c r="E324" i="2"/>
  <c r="H324" i="2"/>
  <c r="C325" i="2" l="1"/>
  <c r="E325" i="2"/>
  <c r="H325" i="2"/>
  <c r="D325" i="2"/>
  <c r="F325" i="2"/>
  <c r="G325" i="2"/>
  <c r="I325" i="2"/>
  <c r="A325" i="2"/>
  <c r="E360" i="3"/>
  <c r="H360" i="3"/>
  <c r="D372" i="1"/>
  <c r="E372" i="1"/>
  <c r="C372" i="1"/>
  <c r="F372" i="1"/>
  <c r="A372" i="1"/>
  <c r="H372" i="1"/>
  <c r="G372" i="1"/>
  <c r="I372" i="1"/>
  <c r="D373" i="1" l="1"/>
  <c r="E373" i="1"/>
  <c r="C373" i="1"/>
  <c r="F373" i="1"/>
  <c r="A373" i="1"/>
  <c r="G373" i="1"/>
  <c r="H373" i="1"/>
  <c r="I373" i="1"/>
  <c r="G360" i="3"/>
  <c r="I360" i="3" s="1"/>
  <c r="C361" i="3"/>
  <c r="H361" i="3"/>
  <c r="F361" i="3"/>
  <c r="D361" i="3"/>
  <c r="E361" i="3" s="1"/>
  <c r="G361" i="3" s="1"/>
  <c r="I361" i="3" s="1"/>
  <c r="A361" i="3"/>
  <c r="D326" i="2"/>
  <c r="F326" i="2"/>
  <c r="G326" i="2"/>
  <c r="I326" i="2"/>
  <c r="A326" i="2"/>
  <c r="C326" i="2"/>
  <c r="E326" i="2"/>
  <c r="H326" i="2"/>
  <c r="C327" i="2" l="1"/>
  <c r="E327" i="2"/>
  <c r="H327" i="2"/>
  <c r="D327" i="2"/>
  <c r="F327" i="2"/>
  <c r="G327" i="2"/>
  <c r="I327" i="2"/>
  <c r="A327" i="2"/>
  <c r="D362" i="3"/>
  <c r="C362" i="3"/>
  <c r="F362" i="3" s="1"/>
  <c r="A362" i="3"/>
  <c r="D374" i="1"/>
  <c r="E374" i="1"/>
  <c r="C374" i="1"/>
  <c r="F374" i="1"/>
  <c r="I374" i="1"/>
  <c r="A374" i="1"/>
  <c r="G374" i="1"/>
  <c r="H374" i="1"/>
  <c r="H362" i="3" l="1"/>
  <c r="E362" i="3"/>
  <c r="G362" i="3" s="1"/>
  <c r="I362" i="3" s="1"/>
  <c r="D375" i="1"/>
  <c r="E375" i="1"/>
  <c r="C375" i="1"/>
  <c r="F375" i="1"/>
  <c r="G375" i="1"/>
  <c r="I375" i="1"/>
  <c r="A375" i="1"/>
  <c r="H375" i="1"/>
  <c r="C363" i="3"/>
  <c r="D363" i="3"/>
  <c r="E363" i="3" s="1"/>
  <c r="G363" i="3" s="1"/>
  <c r="I363" i="3" s="1"/>
  <c r="F363" i="3"/>
  <c r="H363" i="3" s="1"/>
  <c r="A363" i="3"/>
  <c r="D328" i="2"/>
  <c r="F328" i="2"/>
  <c r="G328" i="2"/>
  <c r="I328" i="2"/>
  <c r="A328" i="2"/>
  <c r="C328" i="2"/>
  <c r="E328" i="2"/>
  <c r="H328" i="2"/>
  <c r="C329" i="2" l="1"/>
  <c r="E329" i="2"/>
  <c r="H329" i="2"/>
  <c r="D329" i="2"/>
  <c r="F329" i="2"/>
  <c r="G329" i="2"/>
  <c r="I329" i="2"/>
  <c r="A329" i="2"/>
  <c r="D364" i="3"/>
  <c r="C364" i="3"/>
  <c r="F364" i="3" s="1"/>
  <c r="A364" i="3"/>
  <c r="D376" i="1"/>
  <c r="E376" i="1"/>
  <c r="C376" i="1"/>
  <c r="F376" i="1"/>
  <c r="B382" i="1"/>
  <c r="G376" i="1"/>
  <c r="I376" i="1"/>
  <c r="B394" i="1"/>
  <c r="A376" i="1"/>
  <c r="H376" i="1"/>
  <c r="H364" i="3" l="1"/>
  <c r="E364" i="3"/>
  <c r="G364" i="3" s="1"/>
  <c r="I364" i="3" s="1"/>
  <c r="D377" i="1"/>
  <c r="E377" i="1"/>
  <c r="C377" i="1"/>
  <c r="F377" i="1"/>
  <c r="G377" i="1"/>
  <c r="I377" i="1"/>
  <c r="A377" i="1"/>
  <c r="H377" i="1"/>
  <c r="C365" i="3"/>
  <c r="D365" i="3"/>
  <c r="E365" i="3" s="1"/>
  <c r="G365" i="3" s="1"/>
  <c r="I365" i="3" s="1"/>
  <c r="F365" i="3"/>
  <c r="H365" i="3" s="1"/>
  <c r="A365" i="3"/>
  <c r="D330" i="2"/>
  <c r="F330" i="2"/>
  <c r="G330" i="2"/>
  <c r="I330" i="2"/>
  <c r="A330" i="2"/>
  <c r="C330" i="2"/>
  <c r="E330" i="2"/>
  <c r="H330" i="2"/>
  <c r="C331" i="2" l="1"/>
  <c r="E331" i="2"/>
  <c r="H331" i="2"/>
  <c r="D331" i="2"/>
  <c r="F331" i="2"/>
  <c r="G331" i="2"/>
  <c r="I331" i="2"/>
  <c r="A331" i="2"/>
  <c r="D366" i="3"/>
  <c r="C366" i="3"/>
  <c r="F366" i="3" s="1"/>
  <c r="A366" i="3"/>
  <c r="D378" i="1"/>
  <c r="E378" i="1"/>
  <c r="C378" i="1"/>
  <c r="F378" i="1"/>
  <c r="G378" i="1"/>
  <c r="I378" i="1"/>
  <c r="A378" i="1"/>
  <c r="H378" i="1"/>
  <c r="H366" i="3" l="1"/>
  <c r="E366" i="3"/>
  <c r="G366" i="3" s="1"/>
  <c r="I366" i="3" s="1"/>
  <c r="D379" i="1"/>
  <c r="E379" i="1"/>
  <c r="C379" i="1"/>
  <c r="F379" i="1"/>
  <c r="G379" i="1"/>
  <c r="I379" i="1"/>
  <c r="A379" i="1"/>
  <c r="H379" i="1"/>
  <c r="C367" i="3"/>
  <c r="D367" i="3"/>
  <c r="E367" i="3" s="1"/>
  <c r="G367" i="3" s="1"/>
  <c r="I367" i="3" s="1"/>
  <c r="F367" i="3"/>
  <c r="H367" i="3" s="1"/>
  <c r="A367" i="3"/>
  <c r="D332" i="2"/>
  <c r="F332" i="2"/>
  <c r="G332" i="2"/>
  <c r="I332" i="2"/>
  <c r="A332" i="2"/>
  <c r="C332" i="2"/>
  <c r="E332" i="2"/>
  <c r="H332" i="2"/>
  <c r="C333" i="2" l="1"/>
  <c r="E333" i="2"/>
  <c r="H333" i="2"/>
  <c r="D333" i="2"/>
  <c r="F333" i="2"/>
  <c r="G333" i="2"/>
  <c r="I333" i="2"/>
  <c r="A333" i="2"/>
  <c r="D368" i="3"/>
  <c r="C368" i="3"/>
  <c r="F368" i="3" s="1"/>
  <c r="A368" i="3"/>
  <c r="D380" i="1"/>
  <c r="E380" i="1"/>
  <c r="C380" i="1"/>
  <c r="F380" i="1"/>
  <c r="G380" i="1"/>
  <c r="I380" i="1"/>
  <c r="A380" i="1"/>
  <c r="H380" i="1"/>
  <c r="H368" i="3" l="1"/>
  <c r="E368" i="3"/>
  <c r="G368" i="3" s="1"/>
  <c r="I368" i="3" s="1"/>
  <c r="D381" i="1"/>
  <c r="E381" i="1"/>
  <c r="C381" i="1"/>
  <c r="F381" i="1"/>
  <c r="G381" i="1"/>
  <c r="I381" i="1"/>
  <c r="A381" i="1"/>
  <c r="H381" i="1"/>
  <c r="C369" i="3"/>
  <c r="D369" i="3"/>
  <c r="E369" i="3" s="1"/>
  <c r="G369" i="3" s="1"/>
  <c r="I369" i="3" s="1"/>
  <c r="F369" i="3"/>
  <c r="H369" i="3" s="1"/>
  <c r="A369" i="3"/>
  <c r="D334" i="2"/>
  <c r="F334" i="2"/>
  <c r="G334" i="2"/>
  <c r="I334" i="2"/>
  <c r="A334" i="2"/>
  <c r="C334" i="2"/>
  <c r="E334" i="2"/>
  <c r="H334" i="2"/>
  <c r="C335" i="2" l="1"/>
  <c r="E335" i="2"/>
  <c r="H335" i="2"/>
  <c r="B335" i="2"/>
  <c r="D335" i="2"/>
  <c r="F335" i="2"/>
  <c r="G335" i="2"/>
  <c r="I335" i="2"/>
  <c r="A335" i="2"/>
  <c r="D370" i="3"/>
  <c r="C370" i="3"/>
  <c r="A370" i="3"/>
  <c r="B370" i="3"/>
  <c r="D382" i="1"/>
  <c r="E382" i="1"/>
  <c r="G382" i="1"/>
  <c r="I382" i="1"/>
  <c r="C382" i="1"/>
  <c r="F382" i="1"/>
  <c r="A382" i="1"/>
  <c r="H382" i="1"/>
  <c r="D383" i="1" l="1"/>
  <c r="E383" i="1"/>
  <c r="G383" i="1"/>
  <c r="I383" i="1"/>
  <c r="C383" i="1"/>
  <c r="F383" i="1"/>
  <c r="A383" i="1"/>
  <c r="H383" i="1"/>
  <c r="F370" i="3"/>
  <c r="D336" i="2"/>
  <c r="F336" i="2"/>
  <c r="G336" i="2"/>
  <c r="I336" i="2"/>
  <c r="A336" i="2"/>
  <c r="C336" i="2"/>
  <c r="E336" i="2"/>
  <c r="H336" i="2"/>
  <c r="C337" i="2" l="1"/>
  <c r="E337" i="2"/>
  <c r="H337" i="2"/>
  <c r="D337" i="2"/>
  <c r="F337" i="2"/>
  <c r="G337" i="2"/>
  <c r="I337" i="2"/>
  <c r="A337" i="2"/>
  <c r="E370" i="3"/>
  <c r="H370" i="3"/>
  <c r="D384" i="1"/>
  <c r="E384" i="1"/>
  <c r="G384" i="1"/>
  <c r="I384" i="1"/>
  <c r="C384" i="1"/>
  <c r="F384" i="1"/>
  <c r="A384" i="1"/>
  <c r="H384" i="1"/>
  <c r="D385" i="1" l="1"/>
  <c r="E385" i="1"/>
  <c r="G385" i="1"/>
  <c r="I385" i="1"/>
  <c r="C385" i="1"/>
  <c r="F385" i="1"/>
  <c r="A385" i="1"/>
  <c r="H385" i="1"/>
  <c r="G370" i="3"/>
  <c r="I370" i="3" s="1"/>
  <c r="C371" i="3"/>
  <c r="H371" i="3"/>
  <c r="F371" i="3"/>
  <c r="D371" i="3"/>
  <c r="E371" i="3" s="1"/>
  <c r="G371" i="3" s="1"/>
  <c r="I371" i="3" s="1"/>
  <c r="A371" i="3"/>
  <c r="D338" i="2"/>
  <c r="F338" i="2"/>
  <c r="G338" i="2"/>
  <c r="I338" i="2"/>
  <c r="A338" i="2"/>
  <c r="C338" i="2"/>
  <c r="E338" i="2"/>
  <c r="H338" i="2"/>
  <c r="C339" i="2" l="1"/>
  <c r="E339" i="2"/>
  <c r="H339" i="2"/>
  <c r="D339" i="2"/>
  <c r="F339" i="2"/>
  <c r="G339" i="2"/>
  <c r="I339" i="2"/>
  <c r="A339" i="2"/>
  <c r="D372" i="3"/>
  <c r="C372" i="3"/>
  <c r="F372" i="3" s="1"/>
  <c r="A372" i="3"/>
  <c r="D386" i="1"/>
  <c r="E386" i="1"/>
  <c r="G386" i="1"/>
  <c r="I386" i="1"/>
  <c r="C386" i="1"/>
  <c r="F386" i="1"/>
  <c r="A386" i="1"/>
  <c r="H386" i="1"/>
  <c r="H372" i="3" l="1"/>
  <c r="E372" i="3"/>
  <c r="G372" i="3" s="1"/>
  <c r="I372" i="3" s="1"/>
  <c r="D387" i="1"/>
  <c r="E387" i="1"/>
  <c r="G387" i="1"/>
  <c r="I387" i="1"/>
  <c r="C387" i="1"/>
  <c r="F387" i="1"/>
  <c r="A387" i="1"/>
  <c r="H387" i="1"/>
  <c r="C373" i="3"/>
  <c r="D373" i="3"/>
  <c r="E373" i="3" s="1"/>
  <c r="G373" i="3" s="1"/>
  <c r="I373" i="3" s="1"/>
  <c r="F373" i="3"/>
  <c r="H373" i="3" s="1"/>
  <c r="A373" i="3"/>
  <c r="D340" i="2"/>
  <c r="F340" i="2"/>
  <c r="G340" i="2"/>
  <c r="I340" i="2"/>
  <c r="A340" i="2"/>
  <c r="C340" i="2"/>
  <c r="E340" i="2"/>
  <c r="H340" i="2"/>
  <c r="C341" i="2" l="1"/>
  <c r="E341" i="2"/>
  <c r="H341" i="2"/>
  <c r="D341" i="2"/>
  <c r="F341" i="2"/>
  <c r="G341" i="2"/>
  <c r="I341" i="2"/>
  <c r="A341" i="2"/>
  <c r="D374" i="3"/>
  <c r="C374" i="3"/>
  <c r="F374" i="3" s="1"/>
  <c r="A374" i="3"/>
  <c r="D388" i="1"/>
  <c r="E388" i="1"/>
  <c r="G388" i="1"/>
  <c r="I388" i="1"/>
  <c r="C388" i="1"/>
  <c r="F388" i="1"/>
  <c r="A388" i="1"/>
  <c r="H388" i="1"/>
  <c r="H374" i="3" l="1"/>
  <c r="E374" i="3"/>
  <c r="G374" i="3" s="1"/>
  <c r="I374" i="3" s="1"/>
  <c r="D389" i="1"/>
  <c r="E389" i="1"/>
  <c r="G389" i="1"/>
  <c r="I389" i="1"/>
  <c r="C389" i="1"/>
  <c r="F389" i="1"/>
  <c r="A389" i="1"/>
  <c r="H389" i="1"/>
  <c r="C375" i="3"/>
  <c r="D375" i="3"/>
  <c r="E375" i="3" s="1"/>
  <c r="G375" i="3" s="1"/>
  <c r="I375" i="3" s="1"/>
  <c r="F375" i="3"/>
  <c r="H375" i="3" s="1"/>
  <c r="A375" i="3"/>
  <c r="D342" i="2"/>
  <c r="F342" i="2"/>
  <c r="G342" i="2"/>
  <c r="I342" i="2"/>
  <c r="A342" i="2"/>
  <c r="C342" i="2"/>
  <c r="E342" i="2"/>
  <c r="H342" i="2"/>
  <c r="C343" i="2" l="1"/>
  <c r="E343" i="2"/>
  <c r="H343" i="2"/>
  <c r="D343" i="2"/>
  <c r="F343" i="2"/>
  <c r="G343" i="2"/>
  <c r="I343" i="2"/>
  <c r="A343" i="2"/>
  <c r="D376" i="3"/>
  <c r="C376" i="3"/>
  <c r="F376" i="3" s="1"/>
  <c r="A376" i="3"/>
  <c r="D390" i="1"/>
  <c r="E390" i="1"/>
  <c r="G390" i="1"/>
  <c r="I390" i="1"/>
  <c r="C390" i="1"/>
  <c r="F390" i="1"/>
  <c r="A390" i="1"/>
  <c r="H390" i="1"/>
  <c r="H376" i="3" l="1"/>
  <c r="E376" i="3"/>
  <c r="G376" i="3" s="1"/>
  <c r="I376" i="3" s="1"/>
  <c r="D391" i="1"/>
  <c r="E391" i="1"/>
  <c r="G391" i="1"/>
  <c r="I391" i="1"/>
  <c r="C391" i="1"/>
  <c r="F391" i="1"/>
  <c r="A391" i="1"/>
  <c r="H391" i="1"/>
  <c r="C377" i="3"/>
  <c r="D377" i="3"/>
  <c r="E377" i="3" s="1"/>
  <c r="G377" i="3" s="1"/>
  <c r="I377" i="3" s="1"/>
  <c r="F377" i="3"/>
  <c r="H377" i="3" s="1"/>
  <c r="A377" i="3"/>
  <c r="D344" i="2"/>
  <c r="F344" i="2"/>
  <c r="G344" i="2"/>
  <c r="I344" i="2"/>
  <c r="A344" i="2"/>
  <c r="C344" i="2"/>
  <c r="E344" i="2"/>
  <c r="H344" i="2"/>
  <c r="C345" i="2" l="1"/>
  <c r="E345" i="2"/>
  <c r="H345" i="2"/>
  <c r="D345" i="2"/>
  <c r="F345" i="2"/>
  <c r="G345" i="2"/>
  <c r="I345" i="2"/>
  <c r="A345" i="2"/>
  <c r="D378" i="3"/>
  <c r="C378" i="3"/>
  <c r="F378" i="3" s="1"/>
  <c r="A378" i="3"/>
  <c r="D392" i="1"/>
  <c r="E392" i="1"/>
  <c r="G392" i="1"/>
  <c r="I392" i="1"/>
  <c r="C392" i="1"/>
  <c r="F392" i="1"/>
  <c r="A392" i="1"/>
  <c r="H392" i="1"/>
  <c r="H378" i="3" l="1"/>
  <c r="E378" i="3"/>
  <c r="G378" i="3" s="1"/>
  <c r="I378" i="3" s="1"/>
  <c r="D393" i="1"/>
  <c r="E393" i="1"/>
  <c r="G393" i="1"/>
  <c r="I393" i="1"/>
  <c r="C393" i="1"/>
  <c r="F393" i="1"/>
  <c r="A393" i="1"/>
  <c r="H393" i="1"/>
  <c r="C379" i="3"/>
  <c r="D379" i="3"/>
  <c r="E379" i="3" s="1"/>
  <c r="G379" i="3" s="1"/>
  <c r="I379" i="3" s="1"/>
  <c r="F379" i="3"/>
  <c r="H379" i="3" s="1"/>
  <c r="A379" i="3"/>
  <c r="D346" i="2"/>
  <c r="F346" i="2"/>
  <c r="G346" i="2"/>
  <c r="I346" i="2"/>
  <c r="A346" i="2"/>
  <c r="C346" i="2"/>
  <c r="E346" i="2"/>
  <c r="H346" i="2"/>
  <c r="C347" i="2" l="1"/>
  <c r="E347" i="2"/>
  <c r="H347" i="2"/>
  <c r="D347" i="2"/>
  <c r="F347" i="2"/>
  <c r="G347" i="2"/>
  <c r="I347" i="2"/>
  <c r="B347" i="2"/>
  <c r="A347" i="2"/>
  <c r="D380" i="3"/>
  <c r="C380" i="3"/>
  <c r="A380" i="3"/>
  <c r="D394" i="1"/>
  <c r="E394" i="1"/>
  <c r="G394" i="1"/>
  <c r="I394" i="1"/>
  <c r="C394" i="1"/>
  <c r="F394" i="1"/>
  <c r="A394" i="1"/>
  <c r="H394" i="1"/>
  <c r="D395" i="1" l="1"/>
  <c r="E395" i="1"/>
  <c r="G395" i="1"/>
  <c r="I395" i="1"/>
  <c r="C395" i="1"/>
  <c r="F395" i="1"/>
  <c r="A395" i="1"/>
  <c r="H395" i="1"/>
  <c r="F380" i="3"/>
  <c r="D348" i="2"/>
  <c r="F348" i="2"/>
  <c r="G348" i="2"/>
  <c r="I348" i="2"/>
  <c r="A348" i="2"/>
  <c r="C348" i="2"/>
  <c r="E348" i="2"/>
  <c r="H348" i="2"/>
  <c r="C349" i="2" l="1"/>
  <c r="E349" i="2"/>
  <c r="H349" i="2"/>
  <c r="D349" i="2"/>
  <c r="F349" i="2"/>
  <c r="G349" i="2"/>
  <c r="I349" i="2"/>
  <c r="A349" i="2"/>
  <c r="E380" i="3"/>
  <c r="H380" i="3"/>
  <c r="D396" i="1"/>
  <c r="E396" i="1"/>
  <c r="G396" i="1"/>
  <c r="I396" i="1"/>
  <c r="C396" i="1"/>
  <c r="F396" i="1"/>
  <c r="A396" i="1"/>
  <c r="H396" i="1"/>
  <c r="D397" i="1" l="1"/>
  <c r="E397" i="1"/>
  <c r="G397" i="1"/>
  <c r="I397" i="1"/>
  <c r="C397" i="1"/>
  <c r="F397" i="1"/>
  <c r="A397" i="1"/>
  <c r="H397" i="1"/>
  <c r="G380" i="3"/>
  <c r="I380" i="3" s="1"/>
  <c r="C381" i="3"/>
  <c r="H381" i="3"/>
  <c r="F381" i="3"/>
  <c r="D381" i="3"/>
  <c r="E381" i="3" s="1"/>
  <c r="G381" i="3" s="1"/>
  <c r="I381" i="3" s="1"/>
  <c r="A381" i="3"/>
  <c r="D350" i="2"/>
  <c r="F350" i="2"/>
  <c r="G350" i="2"/>
  <c r="I350" i="2"/>
  <c r="A350" i="2"/>
  <c r="C350" i="2"/>
  <c r="E350" i="2"/>
  <c r="H350" i="2"/>
  <c r="C351" i="2" l="1"/>
  <c r="E351" i="2"/>
  <c r="H351" i="2"/>
  <c r="D351" i="2"/>
  <c r="F351" i="2"/>
  <c r="G351" i="2"/>
  <c r="I351" i="2"/>
  <c r="A351" i="2"/>
  <c r="D382" i="3"/>
  <c r="C382" i="3"/>
  <c r="F382" i="3" s="1"/>
  <c r="B382" i="3"/>
  <c r="A382" i="3"/>
  <c r="D398" i="1"/>
  <c r="E398" i="1"/>
  <c r="G398" i="1"/>
  <c r="I398" i="1"/>
  <c r="C398" i="1"/>
  <c r="F398" i="1"/>
  <c r="A398" i="1"/>
  <c r="H398" i="1"/>
  <c r="H382" i="3" l="1"/>
  <c r="E382" i="3"/>
  <c r="G382" i="3" s="1"/>
  <c r="I382" i="3" s="1"/>
  <c r="D399" i="1"/>
  <c r="E399" i="1"/>
  <c r="G399" i="1"/>
  <c r="I399" i="1"/>
  <c r="C399" i="1"/>
  <c r="F399" i="1"/>
  <c r="A399" i="1"/>
  <c r="H399" i="1"/>
  <c r="C383" i="3"/>
  <c r="D383" i="3"/>
  <c r="E383" i="3" s="1"/>
  <c r="G383" i="3" s="1"/>
  <c r="I383" i="3" s="1"/>
  <c r="F383" i="3"/>
  <c r="H383" i="3" s="1"/>
  <c r="A383" i="3"/>
  <c r="D352" i="2"/>
  <c r="F352" i="2"/>
  <c r="G352" i="2"/>
  <c r="I352" i="2"/>
  <c r="A352" i="2"/>
  <c r="C352" i="2"/>
  <c r="E352" i="2"/>
  <c r="H352" i="2"/>
  <c r="C353" i="2" l="1"/>
  <c r="E353" i="2"/>
  <c r="H353" i="2"/>
  <c r="D353" i="2"/>
  <c r="F353" i="2"/>
  <c r="G353" i="2"/>
  <c r="I353" i="2"/>
  <c r="A353" i="2"/>
  <c r="D384" i="3"/>
  <c r="C384" i="3"/>
  <c r="F384" i="3" s="1"/>
  <c r="A384" i="3"/>
  <c r="D400" i="1"/>
  <c r="E400" i="1"/>
  <c r="B406" i="1"/>
  <c r="G400" i="1"/>
  <c r="I400" i="1"/>
  <c r="C400" i="1"/>
  <c r="F400" i="1"/>
  <c r="B418" i="1"/>
  <c r="A400" i="1"/>
  <c r="H400" i="1"/>
  <c r="H384" i="3" l="1"/>
  <c r="E384" i="3"/>
  <c r="G384" i="3" s="1"/>
  <c r="I384" i="3" s="1"/>
  <c r="D401" i="1"/>
  <c r="E401" i="1"/>
  <c r="G401" i="1"/>
  <c r="I401" i="1"/>
  <c r="C401" i="1"/>
  <c r="F401" i="1"/>
  <c r="A401" i="1"/>
  <c r="H401" i="1"/>
  <c r="C385" i="3"/>
  <c r="D385" i="3"/>
  <c r="E385" i="3" s="1"/>
  <c r="G385" i="3" s="1"/>
  <c r="I385" i="3" s="1"/>
  <c r="F385" i="3"/>
  <c r="H385" i="3" s="1"/>
  <c r="A385" i="3"/>
  <c r="D354" i="2"/>
  <c r="F354" i="2"/>
  <c r="G354" i="2"/>
  <c r="I354" i="2"/>
  <c r="A354" i="2"/>
  <c r="C354" i="2"/>
  <c r="E354" i="2"/>
  <c r="H354" i="2"/>
  <c r="C355" i="2" l="1"/>
  <c r="E355" i="2"/>
  <c r="H355" i="2"/>
  <c r="D355" i="2"/>
  <c r="F355" i="2"/>
  <c r="G355" i="2"/>
  <c r="I355" i="2"/>
  <c r="A355" i="2"/>
  <c r="D386" i="3"/>
  <c r="C386" i="3"/>
  <c r="F386" i="3" s="1"/>
  <c r="A386" i="3"/>
  <c r="D402" i="1"/>
  <c r="E402" i="1"/>
  <c r="G402" i="1"/>
  <c r="I402" i="1"/>
  <c r="C402" i="1"/>
  <c r="F402" i="1"/>
  <c r="A402" i="1"/>
  <c r="H402" i="1"/>
  <c r="H386" i="3" l="1"/>
  <c r="E386" i="3"/>
  <c r="G386" i="3" s="1"/>
  <c r="I386" i="3" s="1"/>
  <c r="D403" i="1"/>
  <c r="E403" i="1"/>
  <c r="G403" i="1"/>
  <c r="I403" i="1"/>
  <c r="C403" i="1"/>
  <c r="F403" i="1"/>
  <c r="A403" i="1"/>
  <c r="H403" i="1"/>
  <c r="C387" i="3"/>
  <c r="D387" i="3"/>
  <c r="E387" i="3" s="1"/>
  <c r="G387" i="3" s="1"/>
  <c r="I387" i="3" s="1"/>
  <c r="F387" i="3"/>
  <c r="H387" i="3" s="1"/>
  <c r="A387" i="3"/>
  <c r="D356" i="2"/>
  <c r="F356" i="2"/>
  <c r="G356" i="2"/>
  <c r="I356" i="2"/>
  <c r="A356" i="2"/>
  <c r="C356" i="2"/>
  <c r="E356" i="2"/>
  <c r="H356" i="2"/>
  <c r="C357" i="2" l="1"/>
  <c r="E357" i="2"/>
  <c r="H357" i="2"/>
  <c r="D357" i="2"/>
  <c r="F357" i="2"/>
  <c r="G357" i="2"/>
  <c r="I357" i="2"/>
  <c r="A357" i="2"/>
  <c r="D388" i="3"/>
  <c r="C388" i="3"/>
  <c r="F388" i="3" s="1"/>
  <c r="A388" i="3"/>
  <c r="D404" i="1"/>
  <c r="E404" i="1"/>
  <c r="G404" i="1"/>
  <c r="I404" i="1"/>
  <c r="C404" i="1"/>
  <c r="F404" i="1"/>
  <c r="A404" i="1"/>
  <c r="H404" i="1"/>
  <c r="H388" i="3" l="1"/>
  <c r="E388" i="3"/>
  <c r="G388" i="3" s="1"/>
  <c r="I388" i="3" s="1"/>
  <c r="D405" i="1"/>
  <c r="E405" i="1"/>
  <c r="G405" i="1"/>
  <c r="I405" i="1"/>
  <c r="C405" i="1"/>
  <c r="F405" i="1"/>
  <c r="A405" i="1"/>
  <c r="H405" i="1"/>
  <c r="C389" i="3"/>
  <c r="D389" i="3"/>
  <c r="E389" i="3" s="1"/>
  <c r="G389" i="3" s="1"/>
  <c r="I389" i="3" s="1"/>
  <c r="F389" i="3"/>
  <c r="H389" i="3" s="1"/>
  <c r="A389" i="3"/>
  <c r="D358" i="2"/>
  <c r="F358" i="2"/>
  <c r="G358" i="2"/>
  <c r="I358" i="2"/>
  <c r="A358" i="2"/>
  <c r="C358" i="2"/>
  <c r="E358" i="2"/>
  <c r="H358" i="2"/>
  <c r="C359" i="2" l="1"/>
  <c r="E359" i="2"/>
  <c r="H359" i="2"/>
  <c r="B359" i="2"/>
  <c r="D359" i="2"/>
  <c r="F359" i="2"/>
  <c r="G359" i="2"/>
  <c r="I359" i="2"/>
  <c r="A359" i="2"/>
  <c r="D390" i="3"/>
  <c r="C390" i="3"/>
  <c r="A390" i="3"/>
  <c r="D406" i="1"/>
  <c r="E406" i="1"/>
  <c r="G406" i="1"/>
  <c r="I406" i="1"/>
  <c r="C406" i="1"/>
  <c r="F406" i="1"/>
  <c r="A406" i="1"/>
  <c r="H406" i="1"/>
  <c r="D407" i="1" l="1"/>
  <c r="E407" i="1"/>
  <c r="G407" i="1"/>
  <c r="I407" i="1"/>
  <c r="C407" i="1"/>
  <c r="F407" i="1"/>
  <c r="A407" i="1"/>
  <c r="H407" i="1"/>
  <c r="F390" i="3"/>
  <c r="D360" i="2"/>
  <c r="F360" i="2"/>
  <c r="G360" i="2"/>
  <c r="I360" i="2"/>
  <c r="A360" i="2"/>
  <c r="C360" i="2"/>
  <c r="E360" i="2"/>
  <c r="H360" i="2"/>
  <c r="C361" i="2" l="1"/>
  <c r="E361" i="2"/>
  <c r="H361" i="2"/>
  <c r="D361" i="2"/>
  <c r="F361" i="2"/>
  <c r="G361" i="2"/>
  <c r="I361" i="2"/>
  <c r="A361" i="2"/>
  <c r="E390" i="3"/>
  <c r="H390" i="3"/>
  <c r="D408" i="1"/>
  <c r="E408" i="1"/>
  <c r="G408" i="1"/>
  <c r="I408" i="1"/>
  <c r="C408" i="1"/>
  <c r="F408" i="1"/>
  <c r="A408" i="1"/>
  <c r="H408" i="1"/>
  <c r="D409" i="1" l="1"/>
  <c r="E409" i="1"/>
  <c r="G409" i="1"/>
  <c r="I409" i="1"/>
  <c r="C409" i="1"/>
  <c r="F409" i="1"/>
  <c r="A409" i="1"/>
  <c r="H409" i="1"/>
  <c r="G390" i="3"/>
  <c r="I390" i="3" s="1"/>
  <c r="C391" i="3"/>
  <c r="H391" i="3"/>
  <c r="F391" i="3"/>
  <c r="D391" i="3"/>
  <c r="E391" i="3" s="1"/>
  <c r="G391" i="3" s="1"/>
  <c r="I391" i="3" s="1"/>
  <c r="A391" i="3"/>
  <c r="D362" i="2"/>
  <c r="F362" i="2"/>
  <c r="G362" i="2"/>
  <c r="I362" i="2"/>
  <c r="A362" i="2"/>
  <c r="C362" i="2"/>
  <c r="E362" i="2"/>
  <c r="H362" i="2"/>
  <c r="D392" i="3" l="1"/>
  <c r="C392" i="3"/>
  <c r="F392" i="3" s="1"/>
  <c r="A392" i="3"/>
  <c r="C363" i="2"/>
  <c r="E363" i="2"/>
  <c r="H363" i="2"/>
  <c r="D363" i="2"/>
  <c r="F363" i="2"/>
  <c r="G363" i="2"/>
  <c r="I363" i="2"/>
  <c r="A363" i="2"/>
  <c r="D410" i="1"/>
  <c r="E410" i="1"/>
  <c r="G410" i="1"/>
  <c r="I410" i="1"/>
  <c r="C410" i="1"/>
  <c r="F410" i="1"/>
  <c r="A410" i="1"/>
  <c r="H410" i="1"/>
  <c r="H392" i="3" l="1"/>
  <c r="E392" i="3"/>
  <c r="G392" i="3" s="1"/>
  <c r="I392" i="3" s="1"/>
  <c r="D411" i="1"/>
  <c r="E411" i="1"/>
  <c r="G411" i="1"/>
  <c r="I411" i="1"/>
  <c r="C411" i="1"/>
  <c r="F411" i="1"/>
  <c r="A411" i="1"/>
  <c r="H411" i="1"/>
  <c r="D364" i="2"/>
  <c r="F364" i="2"/>
  <c r="G364" i="2"/>
  <c r="I364" i="2"/>
  <c r="A364" i="2"/>
  <c r="C364" i="2"/>
  <c r="E364" i="2"/>
  <c r="H364" i="2"/>
  <c r="C393" i="3"/>
  <c r="D393" i="3"/>
  <c r="E393" i="3" s="1"/>
  <c r="G393" i="3" s="1"/>
  <c r="I393" i="3" s="1"/>
  <c r="F393" i="3"/>
  <c r="H393" i="3" s="1"/>
  <c r="A393" i="3"/>
  <c r="C365" i="2" l="1"/>
  <c r="E365" i="2"/>
  <c r="H365" i="2"/>
  <c r="D365" i="2"/>
  <c r="F365" i="2"/>
  <c r="G365" i="2"/>
  <c r="I365" i="2"/>
  <c r="A365" i="2"/>
  <c r="D394" i="3"/>
  <c r="C394" i="3"/>
  <c r="F394" i="3" s="1"/>
  <c r="A394" i="3"/>
  <c r="B394" i="3"/>
  <c r="D412" i="1"/>
  <c r="E412" i="1"/>
  <c r="G412" i="1"/>
  <c r="I412" i="1"/>
  <c r="C412" i="1"/>
  <c r="F412" i="1"/>
  <c r="A412" i="1"/>
  <c r="H412" i="1"/>
  <c r="H394" i="3" l="1"/>
  <c r="E394" i="3"/>
  <c r="G394" i="3" s="1"/>
  <c r="I394" i="3" s="1"/>
  <c r="D413" i="1"/>
  <c r="E413" i="1"/>
  <c r="G413" i="1"/>
  <c r="I413" i="1"/>
  <c r="C413" i="1"/>
  <c r="F413" i="1"/>
  <c r="A413" i="1"/>
  <c r="H413" i="1"/>
  <c r="C395" i="3"/>
  <c r="D395" i="3"/>
  <c r="E395" i="3" s="1"/>
  <c r="G395" i="3" s="1"/>
  <c r="I395" i="3" s="1"/>
  <c r="F395" i="3"/>
  <c r="H395" i="3" s="1"/>
  <c r="A395" i="3"/>
  <c r="D366" i="2"/>
  <c r="F366" i="2"/>
  <c r="G366" i="2"/>
  <c r="I366" i="2"/>
  <c r="A366" i="2"/>
  <c r="C366" i="2"/>
  <c r="E366" i="2"/>
  <c r="H366" i="2"/>
  <c r="C367" i="2" l="1"/>
  <c r="E367" i="2"/>
  <c r="H367" i="2"/>
  <c r="D367" i="2"/>
  <c r="F367" i="2"/>
  <c r="G367" i="2"/>
  <c r="I367" i="2"/>
  <c r="A367" i="2"/>
  <c r="D396" i="3"/>
  <c r="C396" i="3"/>
  <c r="F396" i="3" s="1"/>
  <c r="A396" i="3"/>
  <c r="D414" i="1"/>
  <c r="E414" i="1"/>
  <c r="G414" i="1"/>
  <c r="I414" i="1"/>
  <c r="C414" i="1"/>
  <c r="F414" i="1"/>
  <c r="A414" i="1"/>
  <c r="H414" i="1"/>
  <c r="H396" i="3" l="1"/>
  <c r="E396" i="3"/>
  <c r="G396" i="3" s="1"/>
  <c r="I396" i="3" s="1"/>
  <c r="D415" i="1"/>
  <c r="E415" i="1"/>
  <c r="G415" i="1"/>
  <c r="I415" i="1"/>
  <c r="C415" i="1"/>
  <c r="F415" i="1"/>
  <c r="A415" i="1"/>
  <c r="H415" i="1"/>
  <c r="C397" i="3"/>
  <c r="D397" i="3"/>
  <c r="E397" i="3" s="1"/>
  <c r="G397" i="3" s="1"/>
  <c r="I397" i="3" s="1"/>
  <c r="F397" i="3"/>
  <c r="H397" i="3" s="1"/>
  <c r="A397" i="3"/>
  <c r="D368" i="2"/>
  <c r="F368" i="2"/>
  <c r="G368" i="2"/>
  <c r="I368" i="2"/>
  <c r="A368" i="2"/>
  <c r="C368" i="2"/>
  <c r="E368" i="2"/>
  <c r="H368" i="2"/>
  <c r="C369" i="2" l="1"/>
  <c r="E369" i="2"/>
  <c r="H369" i="2"/>
  <c r="D369" i="2"/>
  <c r="F369" i="2"/>
  <c r="G369" i="2"/>
  <c r="I369" i="2"/>
  <c r="A369" i="2"/>
  <c r="D398" i="3"/>
  <c r="C398" i="3"/>
  <c r="F398" i="3" s="1"/>
  <c r="A398" i="3"/>
  <c r="D416" i="1"/>
  <c r="E416" i="1"/>
  <c r="G416" i="1"/>
  <c r="I416" i="1"/>
  <c r="C416" i="1"/>
  <c r="F416" i="1"/>
  <c r="A416" i="1"/>
  <c r="H416" i="1"/>
  <c r="H398" i="3" l="1"/>
  <c r="E398" i="3"/>
  <c r="G398" i="3" s="1"/>
  <c r="I398" i="3" s="1"/>
  <c r="D417" i="1"/>
  <c r="E417" i="1"/>
  <c r="G417" i="1"/>
  <c r="I417" i="1"/>
  <c r="C417" i="1"/>
  <c r="F417" i="1"/>
  <c r="A417" i="1"/>
  <c r="H417" i="1"/>
  <c r="C399" i="3"/>
  <c r="D399" i="3"/>
  <c r="E399" i="3" s="1"/>
  <c r="G399" i="3" s="1"/>
  <c r="I399" i="3" s="1"/>
  <c r="F399" i="3"/>
  <c r="H399" i="3" s="1"/>
  <c r="A399" i="3"/>
  <c r="D370" i="2"/>
  <c r="F370" i="2"/>
  <c r="G370" i="2"/>
  <c r="I370" i="2"/>
  <c r="A370" i="2"/>
  <c r="C370" i="2"/>
  <c r="E370" i="2"/>
  <c r="H370" i="2"/>
  <c r="C371" i="2" l="1"/>
  <c r="D371" i="2"/>
  <c r="E371" i="2"/>
  <c r="H371" i="2"/>
  <c r="I371" i="2"/>
  <c r="B371" i="2"/>
  <c r="F371" i="2"/>
  <c r="G371" i="2"/>
  <c r="A371" i="2"/>
  <c r="D400" i="3"/>
  <c r="C400" i="3"/>
  <c r="A400" i="3"/>
  <c r="C418" i="1"/>
  <c r="F418" i="1"/>
  <c r="G418" i="1"/>
  <c r="I418" i="1"/>
  <c r="D418" i="1"/>
  <c r="E418" i="1"/>
  <c r="A418" i="1"/>
  <c r="H418" i="1"/>
  <c r="C419" i="1" l="1"/>
  <c r="F419" i="1"/>
  <c r="G419" i="1"/>
  <c r="I419" i="1"/>
  <c r="D419" i="1"/>
  <c r="E419" i="1"/>
  <c r="A419" i="1"/>
  <c r="H419" i="1"/>
  <c r="F400" i="3"/>
  <c r="C372" i="2"/>
  <c r="F372" i="2"/>
  <c r="H372" i="2"/>
  <c r="A372" i="2"/>
  <c r="I372" i="2"/>
  <c r="D372" i="2"/>
  <c r="E372" i="2"/>
  <c r="G372" i="2"/>
  <c r="C373" i="2" l="1"/>
  <c r="D373" i="2"/>
  <c r="E373" i="2"/>
  <c r="H373" i="2"/>
  <c r="I373" i="2"/>
  <c r="F373" i="2"/>
  <c r="G373" i="2"/>
  <c r="A373" i="2"/>
  <c r="E400" i="3"/>
  <c r="H400" i="3"/>
  <c r="C420" i="1"/>
  <c r="F420" i="1"/>
  <c r="G420" i="1"/>
  <c r="I420" i="1"/>
  <c r="D420" i="1"/>
  <c r="E420" i="1"/>
  <c r="A420" i="1"/>
  <c r="H420" i="1"/>
  <c r="C421" i="1" l="1"/>
  <c r="F421" i="1"/>
  <c r="G421" i="1"/>
  <c r="I421" i="1"/>
  <c r="D421" i="1"/>
  <c r="E421" i="1"/>
  <c r="A421" i="1"/>
  <c r="H421" i="1"/>
  <c r="G400" i="3"/>
  <c r="I400" i="3" s="1"/>
  <c r="C401" i="3"/>
  <c r="H401" i="3"/>
  <c r="F401" i="3"/>
  <c r="D401" i="3"/>
  <c r="E401" i="3" s="1"/>
  <c r="G401" i="3" s="1"/>
  <c r="I401" i="3" s="1"/>
  <c r="A401" i="3"/>
  <c r="C374" i="2"/>
  <c r="F374" i="2"/>
  <c r="H374" i="2"/>
  <c r="A374" i="2"/>
  <c r="I374" i="2"/>
  <c r="D374" i="2"/>
  <c r="E374" i="2"/>
  <c r="G374" i="2"/>
  <c r="C375" i="2" l="1"/>
  <c r="D375" i="2"/>
  <c r="E375" i="2"/>
  <c r="H375" i="2"/>
  <c r="I375" i="2"/>
  <c r="F375" i="2"/>
  <c r="G375" i="2"/>
  <c r="A375" i="2"/>
  <c r="D402" i="3"/>
  <c r="C402" i="3"/>
  <c r="F402" i="3" s="1"/>
  <c r="A402" i="3"/>
  <c r="C422" i="1"/>
  <c r="F422" i="1"/>
  <c r="G422" i="1"/>
  <c r="I422" i="1"/>
  <c r="D422" i="1"/>
  <c r="E422" i="1"/>
  <c r="A422" i="1"/>
  <c r="H422" i="1"/>
  <c r="H402" i="3" l="1"/>
  <c r="E402" i="3"/>
  <c r="G402" i="3" s="1"/>
  <c r="I402" i="3" s="1"/>
  <c r="C423" i="1"/>
  <c r="F423" i="1"/>
  <c r="G423" i="1"/>
  <c r="I423" i="1"/>
  <c r="D423" i="1"/>
  <c r="E423" i="1"/>
  <c r="A423" i="1"/>
  <c r="H423" i="1"/>
  <c r="C403" i="3"/>
  <c r="D403" i="3"/>
  <c r="E403" i="3" s="1"/>
  <c r="G403" i="3" s="1"/>
  <c r="I403" i="3" s="1"/>
  <c r="F403" i="3"/>
  <c r="H403" i="3" s="1"/>
  <c r="A403" i="3"/>
  <c r="C376" i="2"/>
  <c r="F376" i="2"/>
  <c r="H376" i="2"/>
  <c r="A376" i="2"/>
  <c r="I376" i="2"/>
  <c r="D376" i="2"/>
  <c r="E376" i="2"/>
  <c r="G376" i="2"/>
  <c r="C377" i="2" l="1"/>
  <c r="D377" i="2"/>
  <c r="E377" i="2"/>
  <c r="H377" i="2"/>
  <c r="I377" i="2"/>
  <c r="F377" i="2"/>
  <c r="G377" i="2"/>
  <c r="A377" i="2"/>
  <c r="D404" i="3"/>
  <c r="C404" i="3"/>
  <c r="F404" i="3" s="1"/>
  <c r="A404" i="3"/>
  <c r="C424" i="1"/>
  <c r="F424" i="1"/>
  <c r="B430" i="1"/>
  <c r="G424" i="1"/>
  <c r="I424" i="1"/>
  <c r="D424" i="1"/>
  <c r="E424" i="1"/>
  <c r="B442" i="1"/>
  <c r="A424" i="1"/>
  <c r="H424" i="1"/>
  <c r="H404" i="3" l="1"/>
  <c r="E404" i="3"/>
  <c r="G404" i="3" s="1"/>
  <c r="I404" i="3" s="1"/>
  <c r="C425" i="1"/>
  <c r="F425" i="1"/>
  <c r="G425" i="1"/>
  <c r="I425" i="1"/>
  <c r="D425" i="1"/>
  <c r="E425" i="1"/>
  <c r="A425" i="1"/>
  <c r="H425" i="1"/>
  <c r="C405" i="3"/>
  <c r="D405" i="3"/>
  <c r="F405" i="3"/>
  <c r="H405" i="3"/>
  <c r="A405" i="3"/>
  <c r="I405" i="3"/>
  <c r="E405" i="3"/>
  <c r="G405" i="3"/>
  <c r="C378" i="2"/>
  <c r="F378" i="2"/>
  <c r="H378" i="2"/>
  <c r="A378" i="2"/>
  <c r="I378" i="2"/>
  <c r="D378" i="2"/>
  <c r="E378" i="2"/>
  <c r="G378" i="2"/>
  <c r="C379" i="2" l="1"/>
  <c r="D379" i="2"/>
  <c r="E379" i="2"/>
  <c r="H379" i="2"/>
  <c r="I379" i="2"/>
  <c r="F379" i="2"/>
  <c r="G379" i="2"/>
  <c r="A379" i="2"/>
  <c r="C406" i="3"/>
  <c r="E406" i="3"/>
  <c r="G406" i="3"/>
  <c r="B406" i="3"/>
  <c r="I406" i="3"/>
  <c r="D406" i="3"/>
  <c r="F406" i="3"/>
  <c r="H406" i="3"/>
  <c r="A406" i="3"/>
  <c r="C426" i="1"/>
  <c r="F426" i="1"/>
  <c r="G426" i="1"/>
  <c r="I426" i="1"/>
  <c r="D426" i="1"/>
  <c r="E426" i="1"/>
  <c r="A426" i="1"/>
  <c r="H426" i="1"/>
  <c r="C427" i="1" l="1"/>
  <c r="F427" i="1"/>
  <c r="G427" i="1"/>
  <c r="I427" i="1"/>
  <c r="D427" i="1"/>
  <c r="E427" i="1"/>
  <c r="A427" i="1"/>
  <c r="H427" i="1"/>
  <c r="C407" i="3"/>
  <c r="D407" i="3"/>
  <c r="F407" i="3"/>
  <c r="H407" i="3"/>
  <c r="I407" i="3"/>
  <c r="E407" i="3"/>
  <c r="G407" i="3"/>
  <c r="A407" i="3"/>
  <c r="C380" i="2"/>
  <c r="F380" i="2"/>
  <c r="H380" i="2"/>
  <c r="A380" i="2"/>
  <c r="I380" i="2"/>
  <c r="D380" i="2"/>
  <c r="E380" i="2"/>
  <c r="G380" i="2"/>
  <c r="C381" i="2" l="1"/>
  <c r="D381" i="2"/>
  <c r="E381" i="2"/>
  <c r="H381" i="2"/>
  <c r="I381" i="2"/>
  <c r="F381" i="2"/>
  <c r="G381" i="2"/>
  <c r="A381" i="2"/>
  <c r="C408" i="3"/>
  <c r="E408" i="3"/>
  <c r="G408" i="3"/>
  <c r="A408" i="3"/>
  <c r="I408" i="3"/>
  <c r="D408" i="3"/>
  <c r="F408" i="3"/>
  <c r="H408" i="3"/>
  <c r="C428" i="1"/>
  <c r="F428" i="1"/>
  <c r="G428" i="1"/>
  <c r="I428" i="1"/>
  <c r="D428" i="1"/>
  <c r="E428" i="1"/>
  <c r="A428" i="1"/>
  <c r="H428" i="1"/>
  <c r="C429" i="1" l="1"/>
  <c r="F429" i="1"/>
  <c r="G429" i="1"/>
  <c r="I429" i="1"/>
  <c r="D429" i="1"/>
  <c r="E429" i="1"/>
  <c r="A429" i="1"/>
  <c r="H429" i="1"/>
  <c r="C409" i="3"/>
  <c r="D409" i="3"/>
  <c r="F409" i="3"/>
  <c r="H409" i="3"/>
  <c r="I409" i="3"/>
  <c r="E409" i="3"/>
  <c r="G409" i="3"/>
  <c r="A409" i="3"/>
  <c r="C382" i="2"/>
  <c r="F382" i="2"/>
  <c r="H382" i="2"/>
  <c r="A382" i="2"/>
  <c r="I382" i="2"/>
  <c r="D382" i="2"/>
  <c r="E382" i="2"/>
  <c r="G382" i="2"/>
  <c r="C383" i="2" l="1"/>
  <c r="B383" i="2"/>
  <c r="F383" i="2"/>
  <c r="H383" i="2"/>
  <c r="I383" i="2"/>
  <c r="D383" i="2"/>
  <c r="E383" i="2"/>
  <c r="G383" i="2"/>
  <c r="A383" i="2"/>
  <c r="C410" i="3"/>
  <c r="E410" i="3"/>
  <c r="G410" i="3"/>
  <c r="A410" i="3"/>
  <c r="I410" i="3"/>
  <c r="D410" i="3"/>
  <c r="F410" i="3"/>
  <c r="H410" i="3"/>
  <c r="D430" i="1"/>
  <c r="E430" i="1"/>
  <c r="G430" i="1"/>
  <c r="I430" i="1"/>
  <c r="C430" i="1"/>
  <c r="F430" i="1"/>
  <c r="A430" i="1"/>
  <c r="H430" i="1"/>
  <c r="D431" i="1" l="1"/>
  <c r="E431" i="1"/>
  <c r="G431" i="1"/>
  <c r="I431" i="1"/>
  <c r="C431" i="1"/>
  <c r="F431" i="1"/>
  <c r="A431" i="1"/>
  <c r="H431" i="1"/>
  <c r="C411" i="3"/>
  <c r="D411" i="3"/>
  <c r="F411" i="3"/>
  <c r="H411" i="3"/>
  <c r="I411" i="3"/>
  <c r="E411" i="3"/>
  <c r="G411" i="3"/>
  <c r="A411" i="3"/>
  <c r="C384" i="2"/>
  <c r="D384" i="2"/>
  <c r="E384" i="2"/>
  <c r="H384" i="2"/>
  <c r="A384" i="2"/>
  <c r="I384" i="2"/>
  <c r="F384" i="2"/>
  <c r="G384" i="2"/>
  <c r="C385" i="2" l="1"/>
  <c r="F385" i="2"/>
  <c r="H385" i="2"/>
  <c r="I385" i="2"/>
  <c r="D385" i="2"/>
  <c r="E385" i="2"/>
  <c r="G385" i="2"/>
  <c r="A385" i="2"/>
  <c r="C412" i="3"/>
  <c r="E412" i="3"/>
  <c r="G412" i="3"/>
  <c r="A412" i="3"/>
  <c r="I412" i="3"/>
  <c r="D412" i="3"/>
  <c r="F412" i="3"/>
  <c r="H412" i="3"/>
  <c r="D432" i="1"/>
  <c r="E432" i="1"/>
  <c r="G432" i="1"/>
  <c r="I432" i="1"/>
  <c r="C432" i="1"/>
  <c r="F432" i="1"/>
  <c r="A432" i="1"/>
  <c r="H432" i="1"/>
  <c r="D433" i="1" l="1"/>
  <c r="E433" i="1"/>
  <c r="G433" i="1"/>
  <c r="I433" i="1"/>
  <c r="C433" i="1"/>
  <c r="F433" i="1"/>
  <c r="A433" i="1"/>
  <c r="H433" i="1"/>
  <c r="C413" i="3"/>
  <c r="D413" i="3"/>
  <c r="F413" i="3"/>
  <c r="H413" i="3"/>
  <c r="I413" i="3"/>
  <c r="E413" i="3"/>
  <c r="G413" i="3"/>
  <c r="A413" i="3"/>
  <c r="C386" i="2"/>
  <c r="D386" i="2"/>
  <c r="E386" i="2"/>
  <c r="H386" i="2"/>
  <c r="A386" i="2"/>
  <c r="I386" i="2"/>
  <c r="F386" i="2"/>
  <c r="G386" i="2"/>
  <c r="C387" i="2" l="1"/>
  <c r="F387" i="2"/>
  <c r="H387" i="2"/>
  <c r="I387" i="2"/>
  <c r="D387" i="2"/>
  <c r="E387" i="2"/>
  <c r="G387" i="2"/>
  <c r="A387" i="2"/>
  <c r="C414" i="3"/>
  <c r="E414" i="3"/>
  <c r="G414" i="3"/>
  <c r="A414" i="3"/>
  <c r="I414" i="3"/>
  <c r="D414" i="3"/>
  <c r="F414" i="3"/>
  <c r="H414" i="3"/>
  <c r="D434" i="1"/>
  <c r="E434" i="1"/>
  <c r="G434" i="1"/>
  <c r="I434" i="1"/>
  <c r="C434" i="1"/>
  <c r="F434" i="1"/>
  <c r="A434" i="1"/>
  <c r="H434" i="1"/>
  <c r="D435" i="1" l="1"/>
  <c r="E435" i="1"/>
  <c r="G435" i="1"/>
  <c r="I435" i="1"/>
  <c r="C435" i="1"/>
  <c r="F435" i="1"/>
  <c r="A435" i="1"/>
  <c r="H435" i="1"/>
  <c r="C415" i="3"/>
  <c r="D415" i="3"/>
  <c r="F415" i="3"/>
  <c r="H415" i="3"/>
  <c r="I415" i="3"/>
  <c r="E415" i="3"/>
  <c r="G415" i="3"/>
  <c r="A415" i="3"/>
  <c r="C388" i="2"/>
  <c r="D388" i="2"/>
  <c r="E388" i="2"/>
  <c r="H388" i="2"/>
  <c r="A388" i="2"/>
  <c r="I388" i="2"/>
  <c r="F388" i="2"/>
  <c r="G388" i="2"/>
  <c r="C389" i="2" l="1"/>
  <c r="F389" i="2"/>
  <c r="H389" i="2"/>
  <c r="I389" i="2"/>
  <c r="D389" i="2"/>
  <c r="E389" i="2"/>
  <c r="G389" i="2"/>
  <c r="A389" i="2"/>
  <c r="C416" i="3"/>
  <c r="E416" i="3"/>
  <c r="G416" i="3"/>
  <c r="A416" i="3"/>
  <c r="I416" i="3"/>
  <c r="D416" i="3"/>
  <c r="F416" i="3"/>
  <c r="H416" i="3"/>
  <c r="D436" i="1"/>
  <c r="E436" i="1"/>
  <c r="G436" i="1"/>
  <c r="I436" i="1"/>
  <c r="C436" i="1"/>
  <c r="F436" i="1"/>
  <c r="A436" i="1"/>
  <c r="H436" i="1"/>
  <c r="D437" i="1" l="1"/>
  <c r="E437" i="1"/>
  <c r="G437" i="1"/>
  <c r="I437" i="1"/>
  <c r="C437" i="1"/>
  <c r="F437" i="1"/>
  <c r="A437" i="1"/>
  <c r="H437" i="1"/>
  <c r="C417" i="3"/>
  <c r="D417" i="3"/>
  <c r="F417" i="3"/>
  <c r="H417" i="3"/>
  <c r="I417" i="3"/>
  <c r="E417" i="3"/>
  <c r="G417" i="3"/>
  <c r="A417" i="3"/>
  <c r="C390" i="2"/>
  <c r="D390" i="2"/>
  <c r="E390" i="2"/>
  <c r="H390" i="2"/>
  <c r="A390" i="2"/>
  <c r="I390" i="2"/>
  <c r="F390" i="2"/>
  <c r="G390" i="2"/>
  <c r="C391" i="2" l="1"/>
  <c r="F391" i="2"/>
  <c r="H391" i="2"/>
  <c r="I391" i="2"/>
  <c r="D391" i="2"/>
  <c r="E391" i="2"/>
  <c r="G391" i="2"/>
  <c r="A391" i="2"/>
  <c r="C418" i="3"/>
  <c r="E418" i="3"/>
  <c r="G418" i="3"/>
  <c r="A418" i="3"/>
  <c r="I418" i="3"/>
  <c r="D418" i="3"/>
  <c r="F418" i="3"/>
  <c r="H418" i="3"/>
  <c r="B418" i="3"/>
  <c r="D438" i="1"/>
  <c r="E438" i="1"/>
  <c r="G438" i="1"/>
  <c r="I438" i="1"/>
  <c r="C438" i="1"/>
  <c r="F438" i="1"/>
  <c r="A438" i="1"/>
  <c r="H438" i="1"/>
  <c r="D439" i="1" l="1"/>
  <c r="E439" i="1"/>
  <c r="G439" i="1"/>
  <c r="I439" i="1"/>
  <c r="C439" i="1"/>
  <c r="F439" i="1"/>
  <c r="A439" i="1"/>
  <c r="H439" i="1"/>
  <c r="C419" i="3"/>
  <c r="D419" i="3"/>
  <c r="F419" i="3"/>
  <c r="H419" i="3"/>
  <c r="A419" i="3"/>
  <c r="I419" i="3"/>
  <c r="E419" i="3"/>
  <c r="G419" i="3"/>
  <c r="C392" i="2"/>
  <c r="D392" i="2"/>
  <c r="E392" i="2"/>
  <c r="H392" i="2"/>
  <c r="A392" i="2"/>
  <c r="I392" i="2"/>
  <c r="F392" i="2"/>
  <c r="G392" i="2"/>
  <c r="C393" i="2" l="1"/>
  <c r="F393" i="2"/>
  <c r="H393" i="2"/>
  <c r="I393" i="2"/>
  <c r="D393" i="2"/>
  <c r="E393" i="2"/>
  <c r="G393" i="2"/>
  <c r="A393" i="2"/>
  <c r="C420" i="3"/>
  <c r="E420" i="3"/>
  <c r="G420" i="3"/>
  <c r="I420" i="3"/>
  <c r="D420" i="3"/>
  <c r="F420" i="3"/>
  <c r="H420" i="3"/>
  <c r="A420" i="3"/>
  <c r="D440" i="1"/>
  <c r="E440" i="1"/>
  <c r="G440" i="1"/>
  <c r="I440" i="1"/>
  <c r="C440" i="1"/>
  <c r="F440" i="1"/>
  <c r="A440" i="1"/>
  <c r="H440" i="1"/>
  <c r="D441" i="1" l="1"/>
  <c r="E441" i="1"/>
  <c r="G441" i="1"/>
  <c r="I441" i="1"/>
  <c r="C441" i="1"/>
  <c r="F441" i="1"/>
  <c r="A441" i="1"/>
  <c r="H441" i="1"/>
  <c r="C421" i="3"/>
  <c r="D421" i="3"/>
  <c r="F421" i="3"/>
  <c r="H421" i="3"/>
  <c r="A421" i="3"/>
  <c r="I421" i="3"/>
  <c r="E421" i="3"/>
  <c r="G421" i="3"/>
  <c r="C394" i="2"/>
  <c r="D394" i="2"/>
  <c r="E394" i="2"/>
  <c r="H394" i="2"/>
  <c r="A394" i="2"/>
  <c r="I394" i="2"/>
  <c r="F394" i="2"/>
  <c r="G394" i="2"/>
  <c r="C395" i="2" l="1"/>
  <c r="D395" i="2"/>
  <c r="E395" i="2"/>
  <c r="H395" i="2"/>
  <c r="I395" i="2"/>
  <c r="B395" i="2"/>
  <c r="F395" i="2"/>
  <c r="G395" i="2"/>
  <c r="A395" i="2"/>
  <c r="C422" i="3"/>
  <c r="E422" i="3"/>
  <c r="G422" i="3"/>
  <c r="I422" i="3"/>
  <c r="D422" i="3"/>
  <c r="F422" i="3"/>
  <c r="H422" i="3"/>
  <c r="A422" i="3"/>
  <c r="C442" i="1"/>
  <c r="F442" i="1"/>
  <c r="G442" i="1"/>
  <c r="I442" i="1"/>
  <c r="D442" i="1"/>
  <c r="E442" i="1"/>
  <c r="A442" i="1"/>
  <c r="H442" i="1"/>
  <c r="C443" i="1" l="1"/>
  <c r="F443" i="1"/>
  <c r="G443" i="1"/>
  <c r="I443" i="1"/>
  <c r="D443" i="1"/>
  <c r="E443" i="1"/>
  <c r="A443" i="1"/>
  <c r="H443" i="1"/>
  <c r="C423" i="3"/>
  <c r="D423" i="3"/>
  <c r="F423" i="3"/>
  <c r="H423" i="3"/>
  <c r="A423" i="3"/>
  <c r="I423" i="3"/>
  <c r="E423" i="3"/>
  <c r="G423" i="3"/>
  <c r="C396" i="2"/>
  <c r="F396" i="2"/>
  <c r="H396" i="2"/>
  <c r="A396" i="2"/>
  <c r="I396" i="2"/>
  <c r="D396" i="2"/>
  <c r="E396" i="2"/>
  <c r="G396" i="2"/>
  <c r="C397" i="2" l="1"/>
  <c r="D397" i="2"/>
  <c r="E397" i="2"/>
  <c r="H397" i="2"/>
  <c r="I397" i="2"/>
  <c r="F397" i="2"/>
  <c r="G397" i="2"/>
  <c r="A397" i="2"/>
  <c r="C424" i="3"/>
  <c r="E424" i="3"/>
  <c r="G424" i="3"/>
  <c r="I424" i="3"/>
  <c r="D424" i="3"/>
  <c r="F424" i="3"/>
  <c r="H424" i="3"/>
  <c r="A424" i="3"/>
  <c r="C444" i="1"/>
  <c r="F444" i="1"/>
  <c r="G444" i="1"/>
  <c r="I444" i="1"/>
  <c r="D444" i="1"/>
  <c r="E444" i="1"/>
  <c r="A444" i="1"/>
  <c r="H444" i="1"/>
  <c r="C445" i="1" l="1"/>
  <c r="F445" i="1"/>
  <c r="G445" i="1"/>
  <c r="I445" i="1"/>
  <c r="D445" i="1"/>
  <c r="E445" i="1"/>
  <c r="A445" i="1"/>
  <c r="H445" i="1"/>
  <c r="C425" i="3"/>
  <c r="D425" i="3"/>
  <c r="F425" i="3"/>
  <c r="H425" i="3"/>
  <c r="A425" i="3"/>
  <c r="I425" i="3"/>
  <c r="E425" i="3"/>
  <c r="G425" i="3"/>
  <c r="C398" i="2"/>
  <c r="F398" i="2"/>
  <c r="H398" i="2"/>
  <c r="A398" i="2"/>
  <c r="I398" i="2"/>
  <c r="D398" i="2"/>
  <c r="E398" i="2"/>
  <c r="G398" i="2"/>
  <c r="C399" i="2" l="1"/>
  <c r="D399" i="2"/>
  <c r="E399" i="2"/>
  <c r="H399" i="2"/>
  <c r="I399" i="2"/>
  <c r="F399" i="2"/>
  <c r="G399" i="2"/>
  <c r="A399" i="2"/>
  <c r="C426" i="3"/>
  <c r="E426" i="3"/>
  <c r="G426" i="3"/>
  <c r="I426" i="3"/>
  <c r="D426" i="3"/>
  <c r="F426" i="3"/>
  <c r="H426" i="3"/>
  <c r="A426" i="3"/>
  <c r="C446" i="1"/>
  <c r="F446" i="1"/>
  <c r="G446" i="1"/>
  <c r="I446" i="1"/>
  <c r="D446" i="1"/>
  <c r="E446" i="1"/>
  <c r="A446" i="1"/>
  <c r="H446" i="1"/>
  <c r="C447" i="1" l="1"/>
  <c r="F447" i="1"/>
  <c r="G447" i="1"/>
  <c r="I447" i="1"/>
  <c r="D447" i="1"/>
  <c r="E447" i="1"/>
  <c r="A447" i="1"/>
  <c r="H447" i="1"/>
  <c r="C427" i="3"/>
  <c r="D427" i="3"/>
  <c r="F427" i="3"/>
  <c r="H427" i="3"/>
  <c r="A427" i="3"/>
  <c r="I427" i="3"/>
  <c r="E427" i="3"/>
  <c r="G427" i="3"/>
  <c r="C400" i="2"/>
  <c r="F400" i="2"/>
  <c r="H400" i="2"/>
  <c r="A400" i="2"/>
  <c r="I400" i="2"/>
  <c r="D400" i="2"/>
  <c r="E400" i="2"/>
  <c r="G400" i="2"/>
  <c r="C401" i="2" l="1"/>
  <c r="D401" i="2"/>
  <c r="E401" i="2"/>
  <c r="H401" i="2"/>
  <c r="I401" i="2"/>
  <c r="F401" i="2"/>
  <c r="G401" i="2"/>
  <c r="A401" i="2"/>
  <c r="C428" i="3"/>
  <c r="E428" i="3"/>
  <c r="G428" i="3"/>
  <c r="I428" i="3"/>
  <c r="D428" i="3"/>
  <c r="F428" i="3"/>
  <c r="H428" i="3"/>
  <c r="A428" i="3"/>
  <c r="C448" i="1"/>
  <c r="F448" i="1"/>
  <c r="B454" i="1"/>
  <c r="G448" i="1"/>
  <c r="I448" i="1"/>
  <c r="D448" i="1"/>
  <c r="E448" i="1"/>
  <c r="B466" i="1"/>
  <c r="A448" i="1"/>
  <c r="H448" i="1"/>
  <c r="C449" i="1" l="1"/>
  <c r="F449" i="1"/>
  <c r="G449" i="1"/>
  <c r="I449" i="1"/>
  <c r="D449" i="1"/>
  <c r="E449" i="1"/>
  <c r="A449" i="1"/>
  <c r="H449" i="1"/>
  <c r="C429" i="3"/>
  <c r="D429" i="3"/>
  <c r="F429" i="3"/>
  <c r="H429" i="3"/>
  <c r="A429" i="3"/>
  <c r="I429" i="3"/>
  <c r="E429" i="3"/>
  <c r="G429" i="3"/>
  <c r="C402" i="2"/>
  <c r="F402" i="2"/>
  <c r="H402" i="2"/>
  <c r="A402" i="2"/>
  <c r="I402" i="2"/>
  <c r="D402" i="2"/>
  <c r="E402" i="2"/>
  <c r="G402" i="2"/>
  <c r="C403" i="2" l="1"/>
  <c r="D403" i="2"/>
  <c r="E403" i="2"/>
  <c r="H403" i="2"/>
  <c r="I403" i="2"/>
  <c r="F403" i="2"/>
  <c r="G403" i="2"/>
  <c r="A403" i="2"/>
  <c r="C430" i="3"/>
  <c r="E430" i="3"/>
  <c r="G430" i="3"/>
  <c r="B430" i="3"/>
  <c r="I430" i="3"/>
  <c r="D430" i="3"/>
  <c r="F430" i="3"/>
  <c r="H430" i="3"/>
  <c r="A430" i="3"/>
  <c r="C450" i="1"/>
  <c r="F450" i="1"/>
  <c r="G450" i="1"/>
  <c r="I450" i="1"/>
  <c r="D450" i="1"/>
  <c r="E450" i="1"/>
  <c r="A450" i="1"/>
  <c r="H450" i="1"/>
  <c r="C451" i="1" l="1"/>
  <c r="F451" i="1"/>
  <c r="G451" i="1"/>
  <c r="I451" i="1"/>
  <c r="D451" i="1"/>
  <c r="E451" i="1"/>
  <c r="A451" i="1"/>
  <c r="H451" i="1"/>
  <c r="C431" i="3"/>
  <c r="D431" i="3"/>
  <c r="F431" i="3"/>
  <c r="H431" i="3"/>
  <c r="I431" i="3"/>
  <c r="E431" i="3"/>
  <c r="G431" i="3"/>
  <c r="A431" i="3"/>
  <c r="C404" i="2"/>
  <c r="F404" i="2"/>
  <c r="H404" i="2"/>
  <c r="I404" i="2"/>
  <c r="D404" i="2"/>
  <c r="E404" i="2"/>
  <c r="G404" i="2"/>
  <c r="A404" i="2"/>
  <c r="C405" i="2" l="1"/>
  <c r="D405" i="2"/>
  <c r="E405" i="2"/>
  <c r="H405" i="2"/>
  <c r="I405" i="2"/>
  <c r="F405" i="2"/>
  <c r="G405" i="2"/>
  <c r="A405" i="2"/>
  <c r="C432" i="3"/>
  <c r="E432" i="3"/>
  <c r="G432" i="3"/>
  <c r="A432" i="3"/>
  <c r="I432" i="3"/>
  <c r="D432" i="3"/>
  <c r="F432" i="3"/>
  <c r="H432" i="3"/>
  <c r="C452" i="1"/>
  <c r="F452" i="1"/>
  <c r="G452" i="1"/>
  <c r="I452" i="1"/>
  <c r="D452" i="1"/>
  <c r="E452" i="1"/>
  <c r="A452" i="1"/>
  <c r="H452" i="1"/>
  <c r="C453" i="1" l="1"/>
  <c r="F453" i="1"/>
  <c r="G453" i="1"/>
  <c r="I453" i="1"/>
  <c r="D453" i="1"/>
  <c r="E453" i="1"/>
  <c r="A453" i="1"/>
  <c r="H453" i="1"/>
  <c r="C433" i="3"/>
  <c r="D433" i="3"/>
  <c r="F433" i="3"/>
  <c r="H433" i="3"/>
  <c r="I433" i="3"/>
  <c r="E433" i="3"/>
  <c r="G433" i="3"/>
  <c r="A433" i="3"/>
  <c r="C406" i="2"/>
  <c r="F406" i="2"/>
  <c r="H406" i="2"/>
  <c r="I406" i="2"/>
  <c r="D406" i="2"/>
  <c r="E406" i="2"/>
  <c r="G406" i="2"/>
  <c r="A406" i="2"/>
  <c r="C407" i="2" l="1"/>
  <c r="B407" i="2"/>
  <c r="F407" i="2"/>
  <c r="H407" i="2"/>
  <c r="I407" i="2"/>
  <c r="D407" i="2"/>
  <c r="E407" i="2"/>
  <c r="G407" i="2"/>
  <c r="A407" i="2"/>
  <c r="C434" i="3"/>
  <c r="E434" i="3"/>
  <c r="G434" i="3"/>
  <c r="A434" i="3"/>
  <c r="I434" i="3"/>
  <c r="D434" i="3"/>
  <c r="F434" i="3"/>
  <c r="H434" i="3"/>
  <c r="D454" i="1"/>
  <c r="E454" i="1"/>
  <c r="G454" i="1"/>
  <c r="I454" i="1"/>
  <c r="C454" i="1"/>
  <c r="F454" i="1"/>
  <c r="A454" i="1"/>
  <c r="H454" i="1"/>
  <c r="D455" i="1" l="1"/>
  <c r="E455" i="1"/>
  <c r="G455" i="1"/>
  <c r="I455" i="1"/>
  <c r="C455" i="1"/>
  <c r="F455" i="1"/>
  <c r="A455" i="1"/>
  <c r="H455" i="1"/>
  <c r="C435" i="3"/>
  <c r="D435" i="3"/>
  <c r="F435" i="3"/>
  <c r="H435" i="3"/>
  <c r="I435" i="3"/>
  <c r="E435" i="3"/>
  <c r="G435" i="3"/>
  <c r="A435" i="3"/>
  <c r="C408" i="2"/>
  <c r="D408" i="2"/>
  <c r="E408" i="2"/>
  <c r="H408" i="2"/>
  <c r="I408" i="2"/>
  <c r="F408" i="2"/>
  <c r="G408" i="2"/>
  <c r="A408" i="2"/>
  <c r="C409" i="2" l="1"/>
  <c r="F409" i="2"/>
  <c r="H409" i="2"/>
  <c r="I409" i="2"/>
  <c r="D409" i="2"/>
  <c r="E409" i="2"/>
  <c r="G409" i="2"/>
  <c r="A409" i="2"/>
  <c r="C436" i="3"/>
  <c r="E436" i="3"/>
  <c r="G436" i="3"/>
  <c r="A436" i="3"/>
  <c r="I436" i="3"/>
  <c r="D436" i="3"/>
  <c r="F436" i="3"/>
  <c r="H436" i="3"/>
  <c r="D456" i="1"/>
  <c r="E456" i="1"/>
  <c r="G456" i="1"/>
  <c r="I456" i="1"/>
  <c r="C456" i="1"/>
  <c r="F456" i="1"/>
  <c r="A456" i="1"/>
  <c r="H456" i="1"/>
  <c r="D457" i="1" l="1"/>
  <c r="E457" i="1"/>
  <c r="G457" i="1"/>
  <c r="I457" i="1"/>
  <c r="C457" i="1"/>
  <c r="F457" i="1"/>
  <c r="A457" i="1"/>
  <c r="H457" i="1"/>
  <c r="C437" i="3"/>
  <c r="D437" i="3"/>
  <c r="F437" i="3"/>
  <c r="H437" i="3"/>
  <c r="I437" i="3"/>
  <c r="E437" i="3"/>
  <c r="G437" i="3"/>
  <c r="A437" i="3"/>
  <c r="C410" i="2"/>
  <c r="D410" i="2"/>
  <c r="E410" i="2"/>
  <c r="H410" i="2"/>
  <c r="I410" i="2"/>
  <c r="F410" i="2"/>
  <c r="G410" i="2"/>
  <c r="A410" i="2"/>
  <c r="C411" i="2" l="1"/>
  <c r="F411" i="2"/>
  <c r="H411" i="2"/>
  <c r="I411" i="2"/>
  <c r="D411" i="2"/>
  <c r="E411" i="2"/>
  <c r="G411" i="2"/>
  <c r="A411" i="2"/>
  <c r="C438" i="3"/>
  <c r="E438" i="3"/>
  <c r="G438" i="3"/>
  <c r="A438" i="3"/>
  <c r="I438" i="3"/>
  <c r="D438" i="3"/>
  <c r="F438" i="3"/>
  <c r="H438" i="3"/>
  <c r="D458" i="1"/>
  <c r="E458" i="1"/>
  <c r="G458" i="1"/>
  <c r="I458" i="1"/>
  <c r="C458" i="1"/>
  <c r="F458" i="1"/>
  <c r="A458" i="1"/>
  <c r="H458" i="1"/>
  <c r="D459" i="1" l="1"/>
  <c r="E459" i="1"/>
  <c r="G459" i="1"/>
  <c r="I459" i="1"/>
  <c r="C459" i="1"/>
  <c r="F459" i="1"/>
  <c r="A459" i="1"/>
  <c r="H459" i="1"/>
  <c r="C439" i="3"/>
  <c r="D439" i="3"/>
  <c r="F439" i="3"/>
  <c r="H439" i="3"/>
  <c r="I439" i="3"/>
  <c r="E439" i="3"/>
  <c r="G439" i="3"/>
  <c r="A439" i="3"/>
  <c r="C412" i="2"/>
  <c r="D412" i="2"/>
  <c r="E412" i="2"/>
  <c r="H412" i="2"/>
  <c r="I412" i="2"/>
  <c r="F412" i="2"/>
  <c r="G412" i="2"/>
  <c r="A412" i="2"/>
  <c r="C413" i="2" l="1"/>
  <c r="F413" i="2"/>
  <c r="H413" i="2"/>
  <c r="I413" i="2"/>
  <c r="D413" i="2"/>
  <c r="E413" i="2"/>
  <c r="G413" i="2"/>
  <c r="A413" i="2"/>
  <c r="C440" i="3"/>
  <c r="E440" i="3"/>
  <c r="G440" i="3"/>
  <c r="A440" i="3"/>
  <c r="I440" i="3"/>
  <c r="D440" i="3"/>
  <c r="F440" i="3"/>
  <c r="H440" i="3"/>
  <c r="D460" i="1"/>
  <c r="E460" i="1"/>
  <c r="G460" i="1"/>
  <c r="I460" i="1"/>
  <c r="C460" i="1"/>
  <c r="F460" i="1"/>
  <c r="A460" i="1"/>
  <c r="H460" i="1"/>
  <c r="D461" i="1" l="1"/>
  <c r="E461" i="1"/>
  <c r="G461" i="1"/>
  <c r="I461" i="1"/>
  <c r="C461" i="1"/>
  <c r="F461" i="1"/>
  <c r="A461" i="1"/>
  <c r="H461" i="1"/>
  <c r="C441" i="3"/>
  <c r="D441" i="3"/>
  <c r="F441" i="3"/>
  <c r="H441" i="3"/>
  <c r="I441" i="3"/>
  <c r="E441" i="3"/>
  <c r="G441" i="3"/>
  <c r="A441" i="3"/>
  <c r="C414" i="2"/>
  <c r="D414" i="2"/>
  <c r="E414" i="2"/>
  <c r="H414" i="2"/>
  <c r="I414" i="2"/>
  <c r="F414" i="2"/>
  <c r="G414" i="2"/>
  <c r="A414" i="2"/>
  <c r="C415" i="2" l="1"/>
  <c r="F415" i="2"/>
  <c r="H415" i="2"/>
  <c r="I415" i="2"/>
  <c r="D415" i="2"/>
  <c r="E415" i="2"/>
  <c r="G415" i="2"/>
  <c r="A415" i="2"/>
  <c r="C442" i="3"/>
  <c r="E442" i="3"/>
  <c r="G442" i="3"/>
  <c r="A442" i="3"/>
  <c r="I442" i="3"/>
  <c r="D442" i="3"/>
  <c r="F442" i="3"/>
  <c r="H442" i="3"/>
  <c r="B442" i="3"/>
  <c r="D462" i="1"/>
  <c r="E462" i="1"/>
  <c r="G462" i="1"/>
  <c r="I462" i="1"/>
  <c r="C462" i="1"/>
  <c r="F462" i="1"/>
  <c r="A462" i="1"/>
  <c r="H462" i="1"/>
  <c r="D463" i="1" l="1"/>
  <c r="E463" i="1"/>
  <c r="G463" i="1"/>
  <c r="I463" i="1"/>
  <c r="C463" i="1"/>
  <c r="F463" i="1"/>
  <c r="A463" i="1"/>
  <c r="H463" i="1"/>
  <c r="C443" i="3"/>
  <c r="D443" i="3"/>
  <c r="F443" i="3"/>
  <c r="H443" i="3"/>
  <c r="A443" i="3"/>
  <c r="I443" i="3"/>
  <c r="E443" i="3"/>
  <c r="G443" i="3"/>
  <c r="C416" i="2"/>
  <c r="D416" i="2"/>
  <c r="E416" i="2"/>
  <c r="H416" i="2"/>
  <c r="I416" i="2"/>
  <c r="F416" i="2"/>
  <c r="G416" i="2"/>
  <c r="A416" i="2"/>
  <c r="C417" i="2" l="1"/>
  <c r="F417" i="2"/>
  <c r="H417" i="2"/>
  <c r="I417" i="2"/>
  <c r="D417" i="2"/>
  <c r="E417" i="2"/>
  <c r="G417" i="2"/>
  <c r="A417" i="2"/>
  <c r="C444" i="3"/>
  <c r="E444" i="3"/>
  <c r="G444" i="3"/>
  <c r="I444" i="3"/>
  <c r="D444" i="3"/>
  <c r="F444" i="3"/>
  <c r="H444" i="3"/>
  <c r="A444" i="3"/>
  <c r="D464" i="1"/>
  <c r="E464" i="1"/>
  <c r="G464" i="1"/>
  <c r="I464" i="1"/>
  <c r="C464" i="1"/>
  <c r="F464" i="1"/>
  <c r="A464" i="1"/>
  <c r="H464" i="1"/>
  <c r="D465" i="1" l="1"/>
  <c r="E465" i="1"/>
  <c r="G465" i="1"/>
  <c r="I465" i="1"/>
  <c r="C465" i="1"/>
  <c r="F465" i="1"/>
  <c r="A465" i="1"/>
  <c r="H465" i="1"/>
  <c r="C445" i="3"/>
  <c r="D445" i="3"/>
  <c r="F445" i="3"/>
  <c r="H445" i="3"/>
  <c r="A445" i="3"/>
  <c r="I445" i="3"/>
  <c r="E445" i="3"/>
  <c r="G445" i="3"/>
  <c r="C418" i="2"/>
  <c r="D418" i="2"/>
  <c r="E418" i="2"/>
  <c r="H418" i="2"/>
  <c r="I418" i="2"/>
  <c r="F418" i="2"/>
  <c r="G418" i="2"/>
  <c r="A418" i="2"/>
  <c r="C419" i="2" l="1"/>
  <c r="D419" i="2"/>
  <c r="E419" i="2"/>
  <c r="H419" i="2"/>
  <c r="I419" i="2"/>
  <c r="B419" i="2"/>
  <c r="F419" i="2"/>
  <c r="G419" i="2"/>
  <c r="A419" i="2"/>
  <c r="C446" i="3"/>
  <c r="E446" i="3"/>
  <c r="G446" i="3"/>
  <c r="I446" i="3"/>
  <c r="D446" i="3"/>
  <c r="F446" i="3"/>
  <c r="H446" i="3"/>
  <c r="A446" i="3"/>
  <c r="C466" i="1"/>
  <c r="F466" i="1"/>
  <c r="G466" i="1"/>
  <c r="I466" i="1"/>
  <c r="D466" i="1"/>
  <c r="E466" i="1"/>
  <c r="A466" i="1"/>
  <c r="H466" i="1"/>
  <c r="C467" i="1" l="1"/>
  <c r="F467" i="1"/>
  <c r="G467" i="1"/>
  <c r="I467" i="1"/>
  <c r="D467" i="1"/>
  <c r="E467" i="1"/>
  <c r="A467" i="1"/>
  <c r="H467" i="1"/>
  <c r="C447" i="3"/>
  <c r="D447" i="3"/>
  <c r="F447" i="3"/>
  <c r="H447" i="3"/>
  <c r="A447" i="3"/>
  <c r="I447" i="3"/>
  <c r="E447" i="3"/>
  <c r="G447" i="3"/>
  <c r="C420" i="2"/>
  <c r="F420" i="2"/>
  <c r="H420" i="2"/>
  <c r="I420" i="2"/>
  <c r="D420" i="2"/>
  <c r="E420" i="2"/>
  <c r="G420" i="2"/>
  <c r="A420" i="2"/>
  <c r="C421" i="2" l="1"/>
  <c r="D421" i="2"/>
  <c r="E421" i="2"/>
  <c r="H421" i="2"/>
  <c r="I421" i="2"/>
  <c r="F421" i="2"/>
  <c r="G421" i="2"/>
  <c r="A421" i="2"/>
  <c r="C448" i="3"/>
  <c r="E448" i="3"/>
  <c r="G448" i="3"/>
  <c r="I448" i="3"/>
  <c r="D448" i="3"/>
  <c r="F448" i="3"/>
  <c r="H448" i="3"/>
  <c r="A448" i="3"/>
  <c r="C468" i="1"/>
  <c r="F468" i="1"/>
  <c r="G468" i="1"/>
  <c r="I468" i="1"/>
  <c r="D468" i="1"/>
  <c r="E468" i="1"/>
  <c r="A468" i="1"/>
  <c r="H468" i="1"/>
  <c r="C469" i="1" l="1"/>
  <c r="F469" i="1"/>
  <c r="G469" i="1"/>
  <c r="I469" i="1"/>
  <c r="D469" i="1"/>
  <c r="E469" i="1"/>
  <c r="A469" i="1"/>
  <c r="H469" i="1"/>
  <c r="C449" i="3"/>
  <c r="D449" i="3"/>
  <c r="F449" i="3"/>
  <c r="H449" i="3"/>
  <c r="A449" i="3"/>
  <c r="I449" i="3"/>
  <c r="E449" i="3"/>
  <c r="G449" i="3"/>
  <c r="C422" i="2"/>
  <c r="F422" i="2"/>
  <c r="H422" i="2"/>
  <c r="I422" i="2"/>
  <c r="D422" i="2"/>
  <c r="E422" i="2"/>
  <c r="G422" i="2"/>
  <c r="A422" i="2"/>
  <c r="C423" i="2" l="1"/>
  <c r="D423" i="2"/>
  <c r="E423" i="2"/>
  <c r="H423" i="2"/>
  <c r="I423" i="2"/>
  <c r="F423" i="2"/>
  <c r="G423" i="2"/>
  <c r="A423" i="2"/>
  <c r="C450" i="3"/>
  <c r="E450" i="3"/>
  <c r="G450" i="3"/>
  <c r="I450" i="3"/>
  <c r="D450" i="3"/>
  <c r="F450" i="3"/>
  <c r="H450" i="3"/>
  <c r="A450" i="3"/>
  <c r="C470" i="1"/>
  <c r="F470" i="1"/>
  <c r="G470" i="1"/>
  <c r="I470" i="1"/>
  <c r="D470" i="1"/>
  <c r="E470" i="1"/>
  <c r="A470" i="1"/>
  <c r="H470" i="1"/>
  <c r="C471" i="1" l="1"/>
  <c r="F471" i="1"/>
  <c r="G471" i="1"/>
  <c r="I471" i="1"/>
  <c r="D471" i="1"/>
  <c r="E471" i="1"/>
  <c r="A471" i="1"/>
  <c r="H471" i="1"/>
  <c r="C451" i="3"/>
  <c r="D451" i="3"/>
  <c r="F451" i="3"/>
  <c r="H451" i="3"/>
  <c r="A451" i="3"/>
  <c r="I451" i="3"/>
  <c r="E451" i="3"/>
  <c r="G451" i="3"/>
  <c r="C424" i="2"/>
  <c r="F424" i="2"/>
  <c r="H424" i="2"/>
  <c r="I424" i="2"/>
  <c r="D424" i="2"/>
  <c r="E424" i="2"/>
  <c r="G424" i="2"/>
  <c r="A424" i="2"/>
  <c r="C425" i="2" l="1"/>
  <c r="D425" i="2"/>
  <c r="E425" i="2"/>
  <c r="H425" i="2"/>
  <c r="I425" i="2"/>
  <c r="F425" i="2"/>
  <c r="G425" i="2"/>
  <c r="A425" i="2"/>
  <c r="C452" i="3"/>
  <c r="E452" i="3"/>
  <c r="G452" i="3"/>
  <c r="I452" i="3"/>
  <c r="D452" i="3"/>
  <c r="F452" i="3"/>
  <c r="H452" i="3"/>
  <c r="A452" i="3"/>
  <c r="C472" i="1"/>
  <c r="F472" i="1"/>
  <c r="B478" i="1"/>
  <c r="G472" i="1"/>
  <c r="I472" i="1"/>
  <c r="D472" i="1"/>
  <c r="E472" i="1"/>
  <c r="B490" i="1"/>
  <c r="A472" i="1"/>
  <c r="H472" i="1"/>
  <c r="C473" i="1" l="1"/>
  <c r="F473" i="1"/>
  <c r="G473" i="1"/>
  <c r="I473" i="1"/>
  <c r="D473" i="1"/>
  <c r="E473" i="1"/>
  <c r="A473" i="1"/>
  <c r="H473" i="1"/>
  <c r="C453" i="3"/>
  <c r="D453" i="3"/>
  <c r="F453" i="3"/>
  <c r="H453" i="3"/>
  <c r="A453" i="3"/>
  <c r="I453" i="3"/>
  <c r="E453" i="3"/>
  <c r="G453" i="3"/>
  <c r="C426" i="2"/>
  <c r="F426" i="2"/>
  <c r="H426" i="2"/>
  <c r="I426" i="2"/>
  <c r="D426" i="2"/>
  <c r="E426" i="2"/>
  <c r="G426" i="2"/>
  <c r="A426" i="2"/>
  <c r="C427" i="2" l="1"/>
  <c r="D427" i="2"/>
  <c r="E427" i="2"/>
  <c r="H427" i="2"/>
  <c r="I427" i="2"/>
  <c r="F427" i="2"/>
  <c r="G427" i="2"/>
  <c r="A427" i="2"/>
  <c r="C454" i="3"/>
  <c r="E454" i="3"/>
  <c r="G454" i="3"/>
  <c r="B454" i="3"/>
  <c r="I454" i="3"/>
  <c r="D454" i="3"/>
  <c r="F454" i="3"/>
  <c r="H454" i="3"/>
  <c r="A454" i="3"/>
  <c r="C474" i="1"/>
  <c r="F474" i="1"/>
  <c r="G474" i="1"/>
  <c r="I474" i="1"/>
  <c r="D474" i="1"/>
  <c r="E474" i="1"/>
  <c r="A474" i="1"/>
  <c r="H474" i="1"/>
  <c r="C475" i="1" l="1"/>
  <c r="F475" i="1"/>
  <c r="G475" i="1"/>
  <c r="I475" i="1"/>
  <c r="D475" i="1"/>
  <c r="E475" i="1"/>
  <c r="A475" i="1"/>
  <c r="H475" i="1"/>
  <c r="C455" i="3"/>
  <c r="D455" i="3"/>
  <c r="F455" i="3"/>
  <c r="H455" i="3"/>
  <c r="I455" i="3"/>
  <c r="E455" i="3"/>
  <c r="G455" i="3"/>
  <c r="A455" i="3"/>
  <c r="C428" i="2"/>
  <c r="F428" i="2"/>
  <c r="H428" i="2"/>
  <c r="I428" i="2"/>
  <c r="D428" i="2"/>
  <c r="E428" i="2"/>
  <c r="G428" i="2"/>
  <c r="A428" i="2"/>
  <c r="C429" i="2" l="1"/>
  <c r="D429" i="2"/>
  <c r="E429" i="2"/>
  <c r="H429" i="2"/>
  <c r="I429" i="2"/>
  <c r="F429" i="2"/>
  <c r="G429" i="2"/>
  <c r="A429" i="2"/>
  <c r="C456" i="3"/>
  <c r="E456" i="3"/>
  <c r="G456" i="3"/>
  <c r="A456" i="3"/>
  <c r="I456" i="3"/>
  <c r="D456" i="3"/>
  <c r="F456" i="3"/>
  <c r="H456" i="3"/>
  <c r="C476" i="1"/>
  <c r="F476" i="1"/>
  <c r="G476" i="1"/>
  <c r="I476" i="1"/>
  <c r="D476" i="1"/>
  <c r="E476" i="1"/>
  <c r="A476" i="1"/>
  <c r="H476" i="1"/>
  <c r="C477" i="1" l="1"/>
  <c r="F477" i="1"/>
  <c r="G477" i="1"/>
  <c r="I477" i="1"/>
  <c r="D477" i="1"/>
  <c r="E477" i="1"/>
  <c r="A477" i="1"/>
  <c r="H477" i="1"/>
  <c r="C457" i="3"/>
  <c r="D457" i="3"/>
  <c r="F457" i="3"/>
  <c r="H457" i="3"/>
  <c r="I457" i="3"/>
  <c r="E457" i="3"/>
  <c r="G457" i="3"/>
  <c r="A457" i="3"/>
  <c r="C430" i="2"/>
  <c r="F430" i="2"/>
  <c r="H430" i="2"/>
  <c r="I430" i="2"/>
  <c r="D430" i="2"/>
  <c r="E430" i="2"/>
  <c r="G430" i="2"/>
  <c r="A430" i="2"/>
  <c r="C431" i="2" l="1"/>
  <c r="B431" i="2"/>
  <c r="F431" i="2"/>
  <c r="H431" i="2"/>
  <c r="I431" i="2"/>
  <c r="D431" i="2"/>
  <c r="E431" i="2"/>
  <c r="G431" i="2"/>
  <c r="A431" i="2"/>
  <c r="C458" i="3"/>
  <c r="E458" i="3"/>
  <c r="G458" i="3"/>
  <c r="A458" i="3"/>
  <c r="I458" i="3"/>
  <c r="D458" i="3"/>
  <c r="F458" i="3"/>
  <c r="H458" i="3"/>
  <c r="D478" i="1"/>
  <c r="E478" i="1"/>
  <c r="G478" i="1"/>
  <c r="I478" i="1"/>
  <c r="C478" i="1"/>
  <c r="F478" i="1"/>
  <c r="A478" i="1"/>
  <c r="H478" i="1"/>
  <c r="D479" i="1" l="1"/>
  <c r="E479" i="1"/>
  <c r="G479" i="1"/>
  <c r="I479" i="1"/>
  <c r="C479" i="1"/>
  <c r="F479" i="1"/>
  <c r="A479" i="1"/>
  <c r="H479" i="1"/>
  <c r="C459" i="3"/>
  <c r="D459" i="3"/>
  <c r="F459" i="3"/>
  <c r="H459" i="3"/>
  <c r="I459" i="3"/>
  <c r="E459" i="3"/>
  <c r="G459" i="3"/>
  <c r="A459" i="3"/>
  <c r="C432" i="2"/>
  <c r="D432" i="2"/>
  <c r="E432" i="2"/>
  <c r="H432" i="2"/>
  <c r="I432" i="2"/>
  <c r="F432" i="2"/>
  <c r="G432" i="2"/>
  <c r="A432" i="2"/>
  <c r="C433" i="2" l="1"/>
  <c r="F433" i="2"/>
  <c r="H433" i="2"/>
  <c r="I433" i="2"/>
  <c r="D433" i="2"/>
  <c r="E433" i="2"/>
  <c r="G433" i="2"/>
  <c r="A433" i="2"/>
  <c r="C460" i="3"/>
  <c r="E460" i="3"/>
  <c r="G460" i="3"/>
  <c r="A460" i="3"/>
  <c r="I460" i="3"/>
  <c r="D460" i="3"/>
  <c r="F460" i="3"/>
  <c r="H460" i="3"/>
  <c r="D480" i="1"/>
  <c r="E480" i="1"/>
  <c r="G480" i="1"/>
  <c r="I480" i="1"/>
  <c r="C480" i="1"/>
  <c r="F480" i="1"/>
  <c r="A480" i="1"/>
  <c r="H480" i="1"/>
  <c r="D481" i="1" l="1"/>
  <c r="E481" i="1"/>
  <c r="G481" i="1"/>
  <c r="I481" i="1"/>
  <c r="C481" i="1"/>
  <c r="F481" i="1"/>
  <c r="A481" i="1"/>
  <c r="H481" i="1"/>
  <c r="C461" i="3"/>
  <c r="D461" i="3"/>
  <c r="F461" i="3"/>
  <c r="H461" i="3"/>
  <c r="I461" i="3"/>
  <c r="E461" i="3"/>
  <c r="G461" i="3"/>
  <c r="A461" i="3"/>
  <c r="C434" i="2"/>
  <c r="D434" i="2"/>
  <c r="E434" i="2"/>
  <c r="H434" i="2"/>
  <c r="I434" i="2"/>
  <c r="F434" i="2"/>
  <c r="G434" i="2"/>
  <c r="A434" i="2"/>
  <c r="C435" i="2" l="1"/>
  <c r="F435" i="2"/>
  <c r="H435" i="2"/>
  <c r="I435" i="2"/>
  <c r="D435" i="2"/>
  <c r="E435" i="2"/>
  <c r="G435" i="2"/>
  <c r="A435" i="2"/>
  <c r="C462" i="3"/>
  <c r="E462" i="3"/>
  <c r="G462" i="3"/>
  <c r="A462" i="3"/>
  <c r="I462" i="3"/>
  <c r="D462" i="3"/>
  <c r="F462" i="3"/>
  <c r="H462" i="3"/>
  <c r="D482" i="1"/>
  <c r="E482" i="1"/>
  <c r="G482" i="1"/>
  <c r="I482" i="1"/>
  <c r="C482" i="1"/>
  <c r="F482" i="1"/>
  <c r="A482" i="1"/>
  <c r="H482" i="1"/>
  <c r="D483" i="1" l="1"/>
  <c r="E483" i="1"/>
  <c r="G483" i="1"/>
  <c r="I483" i="1"/>
  <c r="C483" i="1"/>
  <c r="F483" i="1"/>
  <c r="A483" i="1"/>
  <c r="H483" i="1"/>
  <c r="C463" i="3"/>
  <c r="D463" i="3"/>
  <c r="F463" i="3"/>
  <c r="H463" i="3"/>
  <c r="I463" i="3"/>
  <c r="E463" i="3"/>
  <c r="G463" i="3"/>
  <c r="A463" i="3"/>
  <c r="C436" i="2"/>
  <c r="D436" i="2"/>
  <c r="E436" i="2"/>
  <c r="H436" i="2"/>
  <c r="I436" i="2"/>
  <c r="F436" i="2"/>
  <c r="G436" i="2"/>
  <c r="A436" i="2"/>
  <c r="C437" i="2" l="1"/>
  <c r="F437" i="2"/>
  <c r="H437" i="2"/>
  <c r="I437" i="2"/>
  <c r="D437" i="2"/>
  <c r="E437" i="2"/>
  <c r="G437" i="2"/>
  <c r="A437" i="2"/>
  <c r="C464" i="3"/>
  <c r="E464" i="3"/>
  <c r="G464" i="3"/>
  <c r="A464" i="3"/>
  <c r="I464" i="3"/>
  <c r="D464" i="3"/>
  <c r="F464" i="3"/>
  <c r="H464" i="3"/>
  <c r="D484" i="1"/>
  <c r="E484" i="1"/>
  <c r="G484" i="1"/>
  <c r="I484" i="1"/>
  <c r="C484" i="1"/>
  <c r="F484" i="1"/>
  <c r="A484" i="1"/>
  <c r="H484" i="1"/>
  <c r="D485" i="1" l="1"/>
  <c r="E485" i="1"/>
  <c r="G485" i="1"/>
  <c r="I485" i="1"/>
  <c r="C485" i="1"/>
  <c r="F485" i="1"/>
  <c r="A485" i="1"/>
  <c r="H485" i="1"/>
  <c r="C465" i="3"/>
  <c r="D465" i="3"/>
  <c r="F465" i="3"/>
  <c r="H465" i="3"/>
  <c r="I465" i="3"/>
  <c r="E465" i="3"/>
  <c r="G465" i="3"/>
  <c r="A465" i="3"/>
  <c r="C438" i="2"/>
  <c r="D438" i="2"/>
  <c r="E438" i="2"/>
  <c r="H438" i="2"/>
  <c r="I438" i="2"/>
  <c r="F438" i="2"/>
  <c r="G438" i="2"/>
  <c r="A438" i="2"/>
  <c r="C439" i="2" l="1"/>
  <c r="F439" i="2"/>
  <c r="H439" i="2"/>
  <c r="I439" i="2"/>
  <c r="D439" i="2"/>
  <c r="E439" i="2"/>
  <c r="G439" i="2"/>
  <c r="A439" i="2"/>
  <c r="C466" i="3"/>
  <c r="E466" i="3"/>
  <c r="G466" i="3"/>
  <c r="A466" i="3"/>
  <c r="I466" i="3"/>
  <c r="D466" i="3"/>
  <c r="F466" i="3"/>
  <c r="H466" i="3"/>
  <c r="B466" i="3"/>
  <c r="D486" i="1"/>
  <c r="E486" i="1"/>
  <c r="G486" i="1"/>
  <c r="I486" i="1"/>
  <c r="C486" i="1"/>
  <c r="F486" i="1"/>
  <c r="A486" i="1"/>
  <c r="H486" i="1"/>
  <c r="D487" i="1" l="1"/>
  <c r="E487" i="1"/>
  <c r="G487" i="1"/>
  <c r="I487" i="1"/>
  <c r="C487" i="1"/>
  <c r="F487" i="1"/>
  <c r="A487" i="1"/>
  <c r="H487" i="1"/>
  <c r="C467" i="3"/>
  <c r="D467" i="3"/>
  <c r="F467" i="3"/>
  <c r="H467" i="3"/>
  <c r="A467" i="3"/>
  <c r="I467" i="3"/>
  <c r="E467" i="3"/>
  <c r="G467" i="3"/>
  <c r="C440" i="2"/>
  <c r="D440" i="2"/>
  <c r="E440" i="2"/>
  <c r="H440" i="2"/>
  <c r="I440" i="2"/>
  <c r="F440" i="2"/>
  <c r="G440" i="2"/>
  <c r="A440" i="2"/>
  <c r="C441" i="2" l="1"/>
  <c r="F441" i="2"/>
  <c r="H441" i="2"/>
  <c r="I441" i="2"/>
  <c r="D441" i="2"/>
  <c r="E441" i="2"/>
  <c r="G441" i="2"/>
  <c r="A441" i="2"/>
  <c r="C468" i="3"/>
  <c r="E468" i="3"/>
  <c r="G468" i="3"/>
  <c r="I468" i="3"/>
  <c r="D468" i="3"/>
  <c r="F468" i="3"/>
  <c r="H468" i="3"/>
  <c r="A468" i="3"/>
  <c r="D488" i="1"/>
  <c r="E488" i="1"/>
  <c r="G488" i="1"/>
  <c r="I488" i="1"/>
  <c r="C488" i="1"/>
  <c r="F488" i="1"/>
  <c r="A488" i="1"/>
  <c r="H488" i="1"/>
  <c r="D489" i="1" l="1"/>
  <c r="E489" i="1"/>
  <c r="G489" i="1"/>
  <c r="I489" i="1"/>
  <c r="C489" i="1"/>
  <c r="F489" i="1"/>
  <c r="A489" i="1"/>
  <c r="H489" i="1"/>
  <c r="C469" i="3"/>
  <c r="D469" i="3"/>
  <c r="F469" i="3"/>
  <c r="H469" i="3"/>
  <c r="A469" i="3"/>
  <c r="I469" i="3"/>
  <c r="E469" i="3"/>
  <c r="G469" i="3"/>
  <c r="C442" i="2"/>
  <c r="D442" i="2"/>
  <c r="E442" i="2"/>
  <c r="H442" i="2"/>
  <c r="I442" i="2"/>
  <c r="F442" i="2"/>
  <c r="G442" i="2"/>
  <c r="A442" i="2"/>
  <c r="C443" i="2" l="1"/>
  <c r="D443" i="2"/>
  <c r="E443" i="2"/>
  <c r="H443" i="2"/>
  <c r="I443" i="2"/>
  <c r="B443" i="2"/>
  <c r="F443" i="2"/>
  <c r="G443" i="2"/>
  <c r="A443" i="2"/>
  <c r="C470" i="3"/>
  <c r="E470" i="3"/>
  <c r="G470" i="3"/>
  <c r="I470" i="3"/>
  <c r="D470" i="3"/>
  <c r="F470" i="3"/>
  <c r="H470" i="3"/>
  <c r="A470" i="3"/>
  <c r="C490" i="1"/>
  <c r="F490" i="1"/>
  <c r="G490" i="1"/>
  <c r="I490" i="1"/>
  <c r="F8" i="1" s="1"/>
  <c r="A490" i="1"/>
  <c r="D490" i="1"/>
  <c r="E490" i="1"/>
  <c r="H490" i="1"/>
  <c r="F7" i="1" s="1"/>
  <c r="C471" i="3" l="1"/>
  <c r="D471" i="3"/>
  <c r="F471" i="3"/>
  <c r="H471" i="3"/>
  <c r="A471" i="3"/>
  <c r="I471" i="3"/>
  <c r="E471" i="3"/>
  <c r="G471" i="3"/>
  <c r="C444" i="2"/>
  <c r="F444" i="2"/>
  <c r="H444" i="2"/>
  <c r="I444" i="2"/>
  <c r="D444" i="2"/>
  <c r="E444" i="2"/>
  <c r="G444" i="2"/>
  <c r="A444" i="2"/>
  <c r="C445" i="2" l="1"/>
  <c r="D445" i="2"/>
  <c r="E445" i="2"/>
  <c r="H445" i="2"/>
  <c r="I445" i="2"/>
  <c r="F445" i="2"/>
  <c r="G445" i="2"/>
  <c r="A445" i="2"/>
  <c r="C472" i="3"/>
  <c r="E472" i="3"/>
  <c r="G472" i="3"/>
  <c r="I472" i="3"/>
  <c r="D472" i="3"/>
  <c r="F472" i="3"/>
  <c r="H472" i="3"/>
  <c r="B490" i="3"/>
  <c r="A472" i="3"/>
  <c r="C473" i="3" l="1"/>
  <c r="D473" i="3"/>
  <c r="F473" i="3"/>
  <c r="H473" i="3"/>
  <c r="A473" i="3"/>
  <c r="I473" i="3"/>
  <c r="E473" i="3"/>
  <c r="G473" i="3"/>
  <c r="C446" i="2"/>
  <c r="F446" i="2"/>
  <c r="H446" i="2"/>
  <c r="I446" i="2"/>
  <c r="D446" i="2"/>
  <c r="E446" i="2"/>
  <c r="G446" i="2"/>
  <c r="A446" i="2"/>
  <c r="C447" i="2" l="1"/>
  <c r="D447" i="2"/>
  <c r="E447" i="2"/>
  <c r="H447" i="2"/>
  <c r="I447" i="2"/>
  <c r="F447" i="2"/>
  <c r="G447" i="2"/>
  <c r="A447" i="2"/>
  <c r="C474" i="3"/>
  <c r="E474" i="3"/>
  <c r="G474" i="3"/>
  <c r="I474" i="3"/>
  <c r="D474" i="3"/>
  <c r="F474" i="3"/>
  <c r="H474" i="3"/>
  <c r="A474" i="3"/>
  <c r="C475" i="3" l="1"/>
  <c r="D475" i="3"/>
  <c r="F475" i="3"/>
  <c r="H475" i="3"/>
  <c r="A475" i="3"/>
  <c r="I475" i="3"/>
  <c r="E475" i="3"/>
  <c r="G475" i="3"/>
  <c r="C448" i="2"/>
  <c r="F448" i="2"/>
  <c r="H448" i="2"/>
  <c r="I448" i="2"/>
  <c r="D448" i="2"/>
  <c r="E448" i="2"/>
  <c r="G448" i="2"/>
  <c r="A448" i="2"/>
  <c r="C449" i="2" l="1"/>
  <c r="D449" i="2"/>
  <c r="E449" i="2"/>
  <c r="H449" i="2"/>
  <c r="I449" i="2"/>
  <c r="F449" i="2"/>
  <c r="G449" i="2"/>
  <c r="A449" i="2"/>
  <c r="C476" i="3"/>
  <c r="E476" i="3"/>
  <c r="G476" i="3"/>
  <c r="I476" i="3"/>
  <c r="D476" i="3"/>
  <c r="F476" i="3"/>
  <c r="H476" i="3"/>
  <c r="A476" i="3"/>
  <c r="C477" i="3" l="1"/>
  <c r="D477" i="3"/>
  <c r="F477" i="3"/>
  <c r="H477" i="3"/>
  <c r="A477" i="3"/>
  <c r="I477" i="3"/>
  <c r="E477" i="3"/>
  <c r="G477" i="3"/>
  <c r="C450" i="2"/>
  <c r="F450" i="2"/>
  <c r="H450" i="2"/>
  <c r="I450" i="2"/>
  <c r="D450" i="2"/>
  <c r="E450" i="2"/>
  <c r="G450" i="2"/>
  <c r="A450" i="2"/>
  <c r="C451" i="2" l="1"/>
  <c r="D451" i="2"/>
  <c r="E451" i="2"/>
  <c r="H451" i="2"/>
  <c r="I451" i="2"/>
  <c r="F451" i="2"/>
  <c r="G451" i="2"/>
  <c r="A451" i="2"/>
  <c r="C478" i="3"/>
  <c r="E478" i="3"/>
  <c r="G478" i="3"/>
  <c r="B478" i="3"/>
  <c r="I478" i="3"/>
  <c r="D478" i="3"/>
  <c r="F478" i="3"/>
  <c r="H478" i="3"/>
  <c r="A478" i="3"/>
  <c r="C479" i="3" l="1"/>
  <c r="D479" i="3"/>
  <c r="F479" i="3"/>
  <c r="H479" i="3"/>
  <c r="I479" i="3"/>
  <c r="E479" i="3"/>
  <c r="G479" i="3"/>
  <c r="A479" i="3"/>
  <c r="C452" i="2"/>
  <c r="F452" i="2"/>
  <c r="H452" i="2"/>
  <c r="I452" i="2"/>
  <c r="D452" i="2"/>
  <c r="E452" i="2"/>
  <c r="G452" i="2"/>
  <c r="A452" i="2"/>
  <c r="C453" i="2" l="1"/>
  <c r="D453" i="2"/>
  <c r="E453" i="2"/>
  <c r="H453" i="2"/>
  <c r="I453" i="2"/>
  <c r="F453" i="2"/>
  <c r="G453" i="2"/>
  <c r="A453" i="2"/>
  <c r="C480" i="3"/>
  <c r="E480" i="3"/>
  <c r="G480" i="3"/>
  <c r="A480" i="3"/>
  <c r="I480" i="3"/>
  <c r="D480" i="3"/>
  <c r="F480" i="3"/>
  <c r="H480" i="3"/>
  <c r="C481" i="3" l="1"/>
  <c r="D481" i="3"/>
  <c r="F481" i="3"/>
  <c r="H481" i="3"/>
  <c r="I481" i="3"/>
  <c r="E481" i="3"/>
  <c r="G481" i="3"/>
  <c r="A481" i="3"/>
  <c r="C454" i="2"/>
  <c r="F454" i="2"/>
  <c r="H454" i="2"/>
  <c r="I454" i="2"/>
  <c r="D454" i="2"/>
  <c r="E454" i="2"/>
  <c r="G454" i="2"/>
  <c r="A454" i="2"/>
  <c r="C455" i="2" l="1"/>
  <c r="B455" i="2"/>
  <c r="F455" i="2"/>
  <c r="H455" i="2"/>
  <c r="I455" i="2"/>
  <c r="D455" i="2"/>
  <c r="E455" i="2"/>
  <c r="G455" i="2"/>
  <c r="A455" i="2"/>
  <c r="C482" i="3"/>
  <c r="E482" i="3"/>
  <c r="G482" i="3"/>
  <c r="A482" i="3"/>
  <c r="I482" i="3"/>
  <c r="D482" i="3"/>
  <c r="F482" i="3"/>
  <c r="H482" i="3"/>
  <c r="C483" i="3" l="1"/>
  <c r="D483" i="3"/>
  <c r="F483" i="3"/>
  <c r="H483" i="3"/>
  <c r="I483" i="3"/>
  <c r="E483" i="3"/>
  <c r="G483" i="3"/>
  <c r="A483" i="3"/>
  <c r="C456" i="2"/>
  <c r="D456" i="2"/>
  <c r="E456" i="2"/>
  <c r="H456" i="2"/>
  <c r="I456" i="2"/>
  <c r="F456" i="2"/>
  <c r="G456" i="2"/>
  <c r="A456" i="2"/>
  <c r="C457" i="2" l="1"/>
  <c r="F457" i="2"/>
  <c r="H457" i="2"/>
  <c r="I457" i="2"/>
  <c r="D457" i="2"/>
  <c r="E457" i="2"/>
  <c r="G457" i="2"/>
  <c r="A457" i="2"/>
  <c r="C484" i="3"/>
  <c r="E484" i="3"/>
  <c r="G484" i="3"/>
  <c r="A484" i="3"/>
  <c r="I484" i="3"/>
  <c r="D484" i="3"/>
  <c r="F484" i="3"/>
  <c r="H484" i="3"/>
  <c r="C485" i="3" l="1"/>
  <c r="D485" i="3"/>
  <c r="F485" i="3"/>
  <c r="H485" i="3"/>
  <c r="I485" i="3"/>
  <c r="E485" i="3"/>
  <c r="G485" i="3"/>
  <c r="A485" i="3"/>
  <c r="C458" i="2"/>
  <c r="D458" i="2"/>
  <c r="E458" i="2"/>
  <c r="H458" i="2"/>
  <c r="I458" i="2"/>
  <c r="F458" i="2"/>
  <c r="G458" i="2"/>
  <c r="A458" i="2"/>
  <c r="C459" i="2" l="1"/>
  <c r="F459" i="2"/>
  <c r="H459" i="2"/>
  <c r="I459" i="2"/>
  <c r="D459" i="2"/>
  <c r="E459" i="2"/>
  <c r="G459" i="2"/>
  <c r="A459" i="2"/>
  <c r="C486" i="3"/>
  <c r="E486" i="3"/>
  <c r="G486" i="3"/>
  <c r="A486" i="3"/>
  <c r="I486" i="3"/>
  <c r="D486" i="3"/>
  <c r="F486" i="3"/>
  <c r="H486" i="3"/>
  <c r="C487" i="3" l="1"/>
  <c r="D487" i="3"/>
  <c r="F487" i="3"/>
  <c r="H487" i="3"/>
  <c r="I487" i="3"/>
  <c r="E487" i="3"/>
  <c r="G487" i="3"/>
  <c r="A487" i="3"/>
  <c r="C460" i="2"/>
  <c r="D460" i="2"/>
  <c r="E460" i="2"/>
  <c r="H460" i="2"/>
  <c r="I460" i="2"/>
  <c r="F460" i="2"/>
  <c r="G460" i="2"/>
  <c r="A460" i="2"/>
  <c r="C461" i="2" l="1"/>
  <c r="F461" i="2"/>
  <c r="H461" i="2"/>
  <c r="I461" i="2"/>
  <c r="D461" i="2"/>
  <c r="E461" i="2"/>
  <c r="G461" i="2"/>
  <c r="A461" i="2"/>
  <c r="C488" i="3"/>
  <c r="E488" i="3"/>
  <c r="G488" i="3"/>
  <c r="A488" i="3"/>
  <c r="I488" i="3"/>
  <c r="D488" i="3"/>
  <c r="F488" i="3"/>
  <c r="H488" i="3"/>
  <c r="C489" i="3" l="1"/>
  <c r="D489" i="3"/>
  <c r="F489" i="3"/>
  <c r="H489" i="3"/>
  <c r="I489" i="3"/>
  <c r="E489" i="3"/>
  <c r="G489" i="3"/>
  <c r="A489" i="3"/>
  <c r="C462" i="2"/>
  <c r="D462" i="2"/>
  <c r="E462" i="2"/>
  <c r="H462" i="2"/>
  <c r="I462" i="2"/>
  <c r="F462" i="2"/>
  <c r="G462" i="2"/>
  <c r="A462" i="2"/>
  <c r="C463" i="2" l="1"/>
  <c r="F463" i="2"/>
  <c r="H463" i="2"/>
  <c r="I463" i="2"/>
  <c r="D463" i="2"/>
  <c r="E463" i="2"/>
  <c r="G463" i="2"/>
  <c r="A463" i="2"/>
  <c r="D490" i="3"/>
  <c r="F490" i="3"/>
  <c r="H490" i="3"/>
  <c r="F7" i="3" s="1"/>
  <c r="A490" i="3"/>
  <c r="I490" i="3"/>
  <c r="F8" i="3" s="1"/>
  <c r="F9" i="3" s="1"/>
  <c r="C490" i="3"/>
  <c r="E490" i="3"/>
  <c r="G490" i="3"/>
  <c r="C464" i="2" l="1"/>
  <c r="D464" i="2"/>
  <c r="E464" i="2"/>
  <c r="H464" i="2"/>
  <c r="I464" i="2"/>
  <c r="F464" i="2"/>
  <c r="G464" i="2"/>
  <c r="A464" i="2"/>
  <c r="C465" i="2" l="1"/>
  <c r="F465" i="2"/>
  <c r="H465" i="2"/>
  <c r="I465" i="2"/>
  <c r="D465" i="2"/>
  <c r="E465" i="2"/>
  <c r="G465" i="2"/>
  <c r="A465" i="2"/>
  <c r="C466" i="2" l="1"/>
  <c r="D466" i="2"/>
  <c r="E466" i="2"/>
  <c r="H466" i="2"/>
  <c r="I466" i="2"/>
  <c r="F466" i="2"/>
  <c r="G466" i="2"/>
  <c r="A466" i="2"/>
  <c r="C467" i="2" l="1"/>
  <c r="D467" i="2"/>
  <c r="E467" i="2"/>
  <c r="H467" i="2"/>
  <c r="I467" i="2"/>
  <c r="B467" i="2"/>
  <c r="F467" i="2"/>
  <c r="G467" i="2"/>
  <c r="A467" i="2"/>
  <c r="C468" i="2" l="1"/>
  <c r="F468" i="2"/>
  <c r="H468" i="2"/>
  <c r="I468" i="2"/>
  <c r="D468" i="2"/>
  <c r="E468" i="2"/>
  <c r="G468" i="2"/>
  <c r="A468" i="2"/>
  <c r="C469" i="2" l="1"/>
  <c r="D469" i="2"/>
  <c r="E469" i="2"/>
  <c r="H469" i="2"/>
  <c r="I469" i="2"/>
  <c r="F469" i="2"/>
  <c r="G469" i="2"/>
  <c r="A469" i="2"/>
  <c r="C470" i="2" l="1"/>
  <c r="F470" i="2"/>
  <c r="H470" i="2"/>
  <c r="I470" i="2"/>
  <c r="D470" i="2"/>
  <c r="E470" i="2"/>
  <c r="G470" i="2"/>
  <c r="A470" i="2"/>
  <c r="C471" i="2" l="1"/>
  <c r="D471" i="2"/>
  <c r="E471" i="2"/>
  <c r="H471" i="2"/>
  <c r="I471" i="2"/>
  <c r="F471" i="2"/>
  <c r="G471" i="2"/>
  <c r="A471" i="2"/>
  <c r="C472" i="2" l="1"/>
  <c r="F472" i="2"/>
  <c r="H472" i="2"/>
  <c r="I472" i="2"/>
  <c r="D472" i="2"/>
  <c r="E472" i="2"/>
  <c r="G472" i="2"/>
  <c r="A472" i="2"/>
  <c r="C473" i="2" l="1"/>
  <c r="D473" i="2"/>
  <c r="E473" i="2"/>
  <c r="H473" i="2"/>
  <c r="I473" i="2"/>
  <c r="F473" i="2"/>
  <c r="G473" i="2"/>
  <c r="B491" i="2"/>
  <c r="A473" i="2"/>
  <c r="C474" i="2" l="1"/>
  <c r="F474" i="2"/>
  <c r="H474" i="2"/>
  <c r="I474" i="2"/>
  <c r="D474" i="2"/>
  <c r="E474" i="2"/>
  <c r="G474" i="2"/>
  <c r="A474" i="2"/>
  <c r="C475" i="2" l="1"/>
  <c r="D475" i="2"/>
  <c r="E475" i="2"/>
  <c r="H475" i="2"/>
  <c r="I475" i="2"/>
  <c r="F475" i="2"/>
  <c r="G475" i="2"/>
  <c r="A475" i="2"/>
  <c r="C476" i="2" l="1"/>
  <c r="F476" i="2"/>
  <c r="H476" i="2"/>
  <c r="I476" i="2"/>
  <c r="D476" i="2"/>
  <c r="E476" i="2"/>
  <c r="G476" i="2"/>
  <c r="A476" i="2"/>
  <c r="C477" i="2" l="1"/>
  <c r="D477" i="2"/>
  <c r="E477" i="2"/>
  <c r="H477" i="2"/>
  <c r="I477" i="2"/>
  <c r="F477" i="2"/>
  <c r="G477" i="2"/>
  <c r="A477" i="2"/>
  <c r="C478" i="2" l="1"/>
  <c r="F478" i="2"/>
  <c r="H478" i="2"/>
  <c r="I478" i="2"/>
  <c r="D478" i="2"/>
  <c r="E478" i="2"/>
  <c r="G478" i="2"/>
  <c r="A478" i="2"/>
  <c r="C479" i="2" l="1"/>
  <c r="B479" i="2"/>
  <c r="F479" i="2"/>
  <c r="G479" i="2"/>
  <c r="I479" i="2"/>
  <c r="D479" i="2"/>
  <c r="E479" i="2"/>
  <c r="H479" i="2"/>
  <c r="A479" i="2"/>
  <c r="C480" i="2" l="1"/>
  <c r="D480" i="2"/>
  <c r="E480" i="2"/>
  <c r="H480" i="2"/>
  <c r="I480" i="2"/>
  <c r="F480" i="2"/>
  <c r="G480" i="2"/>
  <c r="A480" i="2"/>
  <c r="C481" i="2" l="1"/>
  <c r="F481" i="2"/>
  <c r="G481" i="2"/>
  <c r="I481" i="2"/>
  <c r="D481" i="2"/>
  <c r="E481" i="2"/>
  <c r="H481" i="2"/>
  <c r="A481" i="2"/>
  <c r="C482" i="2" l="1"/>
  <c r="D482" i="2"/>
  <c r="E482" i="2"/>
  <c r="H482" i="2"/>
  <c r="I482" i="2"/>
  <c r="F482" i="2"/>
  <c r="G482" i="2"/>
  <c r="A482" i="2"/>
  <c r="C483" i="2" l="1"/>
  <c r="F483" i="2"/>
  <c r="G483" i="2"/>
  <c r="I483" i="2"/>
  <c r="D483" i="2"/>
  <c r="E483" i="2"/>
  <c r="H483" i="2"/>
  <c r="A483" i="2"/>
  <c r="C484" i="2" l="1"/>
  <c r="D484" i="2"/>
  <c r="E484" i="2"/>
  <c r="H484" i="2"/>
  <c r="I484" i="2"/>
  <c r="F484" i="2"/>
  <c r="G484" i="2"/>
  <c r="A484" i="2"/>
  <c r="C485" i="2" l="1"/>
  <c r="F485" i="2"/>
  <c r="G485" i="2"/>
  <c r="I485" i="2"/>
  <c r="D485" i="2"/>
  <c r="E485" i="2"/>
  <c r="H485" i="2"/>
  <c r="A485" i="2"/>
  <c r="C486" i="2" l="1"/>
  <c r="D486" i="2"/>
  <c r="E486" i="2"/>
  <c r="H486" i="2"/>
  <c r="I486" i="2"/>
  <c r="F486" i="2"/>
  <c r="G486" i="2"/>
  <c r="A486" i="2"/>
  <c r="C487" i="2" l="1"/>
  <c r="F487" i="2"/>
  <c r="G487" i="2"/>
  <c r="I487" i="2"/>
  <c r="D487" i="2"/>
  <c r="E487" i="2"/>
  <c r="H487" i="2"/>
  <c r="A487" i="2"/>
  <c r="C488" i="2" l="1"/>
  <c r="D488" i="2"/>
  <c r="E488" i="2"/>
  <c r="H488" i="2"/>
  <c r="I488" i="2"/>
  <c r="F488" i="2"/>
  <c r="G488" i="2"/>
  <c r="A488" i="2"/>
  <c r="C489" i="2" l="1"/>
  <c r="F489" i="2"/>
  <c r="G489" i="2"/>
  <c r="I489" i="2"/>
  <c r="D489" i="2"/>
  <c r="E489" i="2"/>
  <c r="H489" i="2"/>
  <c r="A489" i="2"/>
  <c r="C490" i="2" l="1"/>
  <c r="D490" i="2"/>
  <c r="E490" i="2"/>
  <c r="H490" i="2"/>
  <c r="I490" i="2"/>
  <c r="F490" i="2"/>
  <c r="G490" i="2"/>
  <c r="A490" i="2"/>
  <c r="D491" i="2" l="1"/>
  <c r="E491" i="2"/>
  <c r="H491" i="2"/>
  <c r="F7" i="2" s="1"/>
  <c r="I491" i="2"/>
  <c r="F8" i="2" s="1"/>
  <c r="F9" i="2" s="1"/>
  <c r="C491" i="2"/>
  <c r="F491" i="2"/>
  <c r="G491" i="2"/>
  <c r="A491" i="2"/>
</calcChain>
</file>

<file path=xl/sharedStrings.xml><?xml version="1.0" encoding="utf-8"?>
<sst xmlns="http://schemas.openxmlformats.org/spreadsheetml/2006/main" count="58" uniqueCount="25">
  <si>
    <t>Original Mortgage Payment</t>
  </si>
  <si>
    <r>
      <t xml:space="preserve">Enter in your </t>
    </r>
    <r>
      <rPr>
        <b/>
        <i/>
        <sz val="10"/>
        <rFont val="Arial"/>
        <family val="2"/>
      </rPr>
      <t>Primary Mortgage</t>
    </r>
    <r>
      <rPr>
        <sz val="10"/>
        <rFont val="Arial"/>
        <family val="2"/>
      </rPr>
      <t xml:space="preserve"> amount, </t>
    </r>
    <r>
      <rPr>
        <b/>
        <i/>
        <sz val="10"/>
        <rFont val="Arial"/>
        <family val="2"/>
      </rPr>
      <t>Term in Years</t>
    </r>
    <r>
      <rPr>
        <sz val="10"/>
        <rFont val="Arial"/>
        <family val="2"/>
      </rPr>
      <t xml:space="preserve"> for the mortgage/loan, the </t>
    </r>
    <r>
      <rPr>
        <b/>
        <i/>
        <sz val="10"/>
        <rFont val="Arial"/>
        <family val="2"/>
      </rPr>
      <t>Annual Interest Rate</t>
    </r>
    <r>
      <rPr>
        <sz val="10"/>
        <rFont val="Arial"/>
        <family val="2"/>
      </rPr>
      <t xml:space="preserve">, and </t>
    </r>
    <r>
      <rPr>
        <b/>
        <i/>
        <sz val="10"/>
        <rFont val="Arial"/>
        <family val="2"/>
      </rPr>
      <t>Period Begin Date</t>
    </r>
    <r>
      <rPr>
        <sz val="10"/>
        <rFont val="Arial"/>
        <family val="2"/>
      </rPr>
      <t>. 
The system will calculate out the rest. This is very handy if you are shopping around for loans.</t>
    </r>
  </si>
  <si>
    <t>Given the following:</t>
  </si>
  <si>
    <t>Primary Mortgage</t>
  </si>
  <si>
    <t>Term in Years</t>
  </si>
  <si>
    <t>Annual Interest Rate</t>
  </si>
  <si>
    <t>Original Payment</t>
  </si>
  <si>
    <t>Interest Paid</t>
  </si>
  <si>
    <t>Total Paid</t>
  </si>
  <si>
    <t>Period</t>
  </si>
  <si>
    <t>Balance</t>
  </si>
  <si>
    <t>Payment</t>
  </si>
  <si>
    <t>Principal</t>
  </si>
  <si>
    <t>Interest</t>
  </si>
  <si>
    <t>Equity</t>
  </si>
  <si>
    <t>Total Interest</t>
  </si>
  <si>
    <t>Total Payments</t>
  </si>
  <si>
    <t xml:space="preserve">$$$-A-MONTH ACCELERATED </t>
  </si>
  <si>
    <r>
      <t xml:space="preserve">Enter in your </t>
    </r>
    <r>
      <rPr>
        <b/>
        <i/>
        <sz val="10"/>
        <rFont val="Arial"/>
        <family val="2"/>
      </rPr>
      <t>Primary Mortgage</t>
    </r>
    <r>
      <rPr>
        <sz val="10"/>
        <rFont val="Arial"/>
        <family val="2"/>
      </rPr>
      <t xml:space="preserve"> amount, </t>
    </r>
    <r>
      <rPr>
        <b/>
        <i/>
        <sz val="10"/>
        <rFont val="Arial"/>
        <family val="2"/>
      </rPr>
      <t>Term in Years</t>
    </r>
    <r>
      <rPr>
        <sz val="10"/>
        <rFont val="Arial"/>
        <family val="2"/>
      </rPr>
      <t xml:space="preserve"> for the mortgage/loan, the </t>
    </r>
    <r>
      <rPr>
        <b/>
        <i/>
        <sz val="10"/>
        <rFont val="Arial"/>
        <family val="2"/>
      </rPr>
      <t>Annual Interest Rate</t>
    </r>
    <r>
      <rPr>
        <sz val="10"/>
        <rFont val="Arial"/>
        <family val="2"/>
      </rPr>
      <t xml:space="preserve">, and </t>
    </r>
    <r>
      <rPr>
        <b/>
        <i/>
        <sz val="10"/>
        <rFont val="Arial"/>
        <family val="2"/>
      </rPr>
      <t>Period Begin Date</t>
    </r>
    <r>
      <rPr>
        <sz val="10"/>
        <rFont val="Arial"/>
        <family val="2"/>
      </rPr>
      <t xml:space="preserve">. 
You can also add in what </t>
    </r>
    <r>
      <rPr>
        <b/>
        <i/>
        <sz val="10"/>
        <rFont val="Arial"/>
        <family val="2"/>
      </rPr>
      <t>Accelerated – Extra per Month</t>
    </r>
    <r>
      <rPr>
        <sz val="10"/>
        <rFont val="Arial"/>
        <family val="2"/>
      </rPr>
      <t xml:space="preserve"> you would like to pay in order to help pay down your loan faster and save money in interest.
The system will calculate out the rest. Set your goals to pay off that loan and save!!!!</t>
    </r>
  </si>
  <si>
    <t>Accelerated – Extra/Month</t>
  </si>
  <si>
    <t>Interest Saved</t>
  </si>
  <si>
    <t>REAL-LIFE ACCELERATED (Random, Variable)</t>
  </si>
  <si>
    <r>
      <t xml:space="preserve">Enter in your </t>
    </r>
    <r>
      <rPr>
        <b/>
        <i/>
        <sz val="10"/>
        <rFont val="Arial"/>
        <family val="2"/>
      </rPr>
      <t>Primary Mortgage</t>
    </r>
    <r>
      <rPr>
        <sz val="10"/>
        <rFont val="Arial"/>
        <family val="2"/>
      </rPr>
      <t xml:space="preserve"> amount, </t>
    </r>
    <r>
      <rPr>
        <b/>
        <i/>
        <sz val="10"/>
        <rFont val="Arial"/>
        <family val="2"/>
      </rPr>
      <t>Term in Years</t>
    </r>
    <r>
      <rPr>
        <sz val="10"/>
        <rFont val="Arial"/>
        <family val="2"/>
      </rPr>
      <t xml:space="preserve"> for the mortgage/loan, the </t>
    </r>
    <r>
      <rPr>
        <b/>
        <i/>
        <sz val="10"/>
        <rFont val="Arial"/>
        <family val="2"/>
      </rPr>
      <t>Annual Interest Rate</t>
    </r>
    <r>
      <rPr>
        <sz val="10"/>
        <rFont val="Arial"/>
        <family val="2"/>
      </rPr>
      <t xml:space="preserve">, and </t>
    </r>
    <r>
      <rPr>
        <b/>
        <i/>
        <sz val="10"/>
        <rFont val="Arial"/>
        <family val="2"/>
      </rPr>
      <t>Period Begin Date</t>
    </r>
    <r>
      <rPr>
        <sz val="10"/>
        <rFont val="Arial"/>
        <family val="2"/>
      </rPr>
      <t>. 
You can also add in Random</t>
    </r>
    <r>
      <rPr>
        <b/>
        <i/>
        <sz val="10"/>
        <rFont val="Arial"/>
        <family val="2"/>
      </rPr>
      <t xml:space="preserve"> </t>
    </r>
    <r>
      <rPr>
        <b/>
        <i/>
        <sz val="10"/>
        <color indexed="12"/>
        <rFont val="Arial"/>
        <family val="2"/>
      </rPr>
      <t>Extra per Month</t>
    </r>
    <r>
      <rPr>
        <sz val="10"/>
        <rFont val="Arial"/>
        <family val="2"/>
      </rPr>
      <t xml:space="preserve"> to your payments in order to help pay down your loan faster and save money in interest. So if you know certain months you can pay extra now you can calculate it out.
You can use this one to track your current mortgage and know the extra you are paying is saving you money.</t>
    </r>
  </si>
  <si>
    <t>Extra Per Month</t>
  </si>
  <si>
    <t>Year</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</si>
</sst>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8" formatCode="&quot;$&quot;#,##0.00_);[Red]\(&quot;$&quot;#,##0.00\)"/>
    <numFmt numFmtId="164" formatCode="\$#,##0"/>
    <numFmt numFmtId="165" formatCode="\$#,##0.00\ ;[Red]&quot;($&quot;#,##0.00\)"/>
    <numFmt numFmtId="166" formatCode="[$$-409]#,##0.00;[Red]\-[$$-409]#,##0.00"/>
    <numFmt numFmtId="167" formatCode="\$#,##0.00"/>
    <numFmt numFmtId="168" formatCode="&quot; $&quot;#,##0.00\ ;&quot; $(&quot;#,##0.00\);&quot; $-&quot;#\ ;@\ "/>
    <numFmt numFmtId="169" formatCode="0\ ;[Red]\(0\)"/>
  </numFmts>
  <fonts count="8" x14ac:knownFonts="1">
    <font>
      <sz val="10"/>
      <name val="Arial"/>
      <family val="2"/>
    </font>
    <font>
      <b/>
      <sz val="10"/>
      <name val="Arial"/>
      <family val="2"/>
    </font>
    <font>
      <b/>
      <i/>
      <sz val="10"/>
      <name val="Arial"/>
      <family val="2"/>
    </font>
    <font>
      <b/>
      <sz val="10"/>
      <color indexed="9"/>
      <name val="Arial"/>
      <family val="2"/>
    </font>
    <font>
      <b/>
      <i/>
      <sz val="10"/>
      <color indexed="12"/>
      <name val="Arial"/>
      <family val="2"/>
    </font>
    <font>
      <b/>
      <sz val="10"/>
      <color indexed="12"/>
      <name val="Arial"/>
      <family val="2"/>
    </font>
    <font>
      <sz val="8"/>
      <name val="Arial"/>
      <family val="2"/>
    </font>
    <font>
      <sz val="10"/>
      <name val="Arial"/>
      <family val="2"/>
    </font>
  </fonts>
  <fills count="7">
    <fill>
      <patternFill patternType="none"/>
    </fill>
    <fill>
      <patternFill patternType="gray125"/>
    </fill>
    <fill>
      <patternFill patternType="solid">
        <fgColor indexed="50"/>
        <bgColor indexed="55"/>
      </patternFill>
    </fill>
    <fill>
      <patternFill patternType="solid">
        <fgColor indexed="49"/>
        <bgColor indexed="40"/>
      </patternFill>
    </fill>
    <fill>
      <patternFill patternType="solid">
        <fgColor indexed="10"/>
        <bgColor indexed="53"/>
      </patternFill>
    </fill>
    <fill>
      <patternFill patternType="solid">
        <fgColor indexed="16"/>
        <bgColor indexed="37"/>
      </patternFill>
    </fill>
    <fill>
      <patternFill patternType="solid">
        <fgColor indexed="17"/>
        <bgColor indexed="57"/>
      </patternFill>
    </fill>
  </fills>
  <borders count="2">
    <border>
      <left/>
      <right/>
      <top/>
      <bottom/>
      <diagonal/>
    </border>
    <border>
      <left style="hair">
        <color indexed="8"/>
      </left>
      <right style="hair">
        <color indexed="8"/>
      </right>
      <top style="hair">
        <color indexed="8"/>
      </top>
      <bottom style="hair">
        <color indexed="8"/>
      </bottom>
      <diagonal/>
    </border>
  </borders>
  <cellStyleXfs count="2">
    <xf numFmtId="0" fontId="0" fillId="0" borderId="0"/>
    <xf numFmtId="168" fontId="7" fillId="0" borderId="0" applyFill="0" applyBorder="0" applyAlignment="0" applyProtection="0"/>
  </cellStyleXfs>
  <cellXfs count="28">
    <xf numFmtId="0" fontId="0" fillId="0" borderId="0" xfId="0"/>
    <xf numFmtId="0" fontId="1" fillId="0" borderId="0" xfId="0" applyFont="1"/>
    <xf numFmtId="164" fontId="0" fillId="2" borderId="1" xfId="0" applyNumberFormat="1" applyFill="1" applyBorder="1" applyProtection="1">
      <protection locked="0"/>
    </xf>
    <xf numFmtId="0" fontId="0" fillId="2" borderId="1" xfId="0" applyNumberFormat="1" applyFill="1" applyBorder="1" applyProtection="1">
      <protection locked="0"/>
    </xf>
    <xf numFmtId="10" fontId="0" fillId="2" borderId="1" xfId="0" applyNumberFormat="1" applyFill="1" applyBorder="1" applyProtection="1">
      <protection locked="0"/>
    </xf>
    <xf numFmtId="165" fontId="0" fillId="3" borderId="1" xfId="0" applyNumberFormat="1" applyFill="1" applyBorder="1"/>
    <xf numFmtId="165" fontId="0" fillId="0" borderId="0" xfId="0" applyNumberFormat="1"/>
    <xf numFmtId="0" fontId="3" fillId="4" borderId="1" xfId="0" applyFont="1" applyFill="1" applyBorder="1"/>
    <xf numFmtId="166" fontId="3" fillId="4" borderId="1" xfId="0" applyNumberFormat="1" applyFont="1" applyFill="1" applyBorder="1"/>
    <xf numFmtId="0" fontId="3" fillId="5" borderId="1" xfId="0" applyFont="1" applyFill="1" applyBorder="1"/>
    <xf numFmtId="166" fontId="3" fillId="5" borderId="1" xfId="0" applyNumberFormat="1" applyFont="1" applyFill="1" applyBorder="1"/>
    <xf numFmtId="167" fontId="0" fillId="0" borderId="0" xfId="0" applyNumberFormat="1"/>
    <xf numFmtId="165" fontId="0" fillId="2" borderId="1" xfId="0" applyNumberFormat="1" applyFill="1" applyBorder="1" applyProtection="1">
      <protection locked="0"/>
    </xf>
    <xf numFmtId="0" fontId="3" fillId="6" borderId="1" xfId="0" applyFont="1" applyFill="1" applyBorder="1"/>
    <xf numFmtId="166" fontId="3" fillId="6" borderId="1" xfId="0" applyNumberFormat="1" applyFont="1" applyFill="1" applyBorder="1"/>
    <xf numFmtId="164" fontId="0" fillId="0" borderId="0" xfId="0" applyNumberFormat="1"/>
    <xf numFmtId="168" fontId="0" fillId="0" borderId="0" xfId="1" applyFont="1" applyFill="1" applyBorder="1" applyAlignment="1" applyProtection="1"/>
    <xf numFmtId="0" fontId="5" fillId="0" borderId="0" xfId="0" applyFont="1"/>
    <xf numFmtId="169" fontId="0" fillId="0" borderId="0" xfId="0" applyNumberFormat="1" applyProtection="1">
      <protection locked="0"/>
    </xf>
    <xf numFmtId="167" fontId="0" fillId="0" borderId="0" xfId="0" applyNumberFormat="1" applyProtection="1">
      <protection locked="0"/>
    </xf>
    <xf numFmtId="0" fontId="0" fillId="0" borderId="0" xfId="0" applyProtection="1">
      <protection locked="0"/>
    </xf>
    <xf numFmtId="1" fontId="0" fillId="0" borderId="0" xfId="0" applyNumberFormat="1"/>
    <xf numFmtId="8" fontId="0" fillId="0" borderId="0" xfId="0" applyNumberFormat="1"/>
    <xf numFmtId="0" fontId="0" fillId="2" borderId="1" xfId="0" applyFont="1" applyFill="1" applyBorder="1"/>
    <xf numFmtId="0" fontId="0" fillId="3" borderId="1" xfId="0" applyFont="1" applyFill="1" applyBorder="1"/>
    <xf numFmtId="0" fontId="1" fillId="0" borderId="0" xfId="0" applyFont="1"/>
    <xf numFmtId="0" fontId="0" fillId="0" borderId="0" xfId="0" applyFont="1" applyAlignment="1">
      <alignment vertical="top" wrapText="1"/>
    </xf>
    <xf numFmtId="0" fontId="0" fillId="0" borderId="0" xfId="0" applyFont="1"/>
  </cellXfs>
  <cellStyles count="2">
    <cellStyle name="Currency" xfId="1" builtinId="4"/>
    <cellStyle name="Normal" xfId="0" builtinId="0"/>
  </cellStyles>
  <dxfs count="1">
    <dxf>
      <font>
        <b/>
        <i val="0"/>
        <condense val="0"/>
        <extend val="0"/>
        <color indexed="12"/>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00FF00"/>
      <rgbColor rgb="000000FF"/>
      <rgbColor rgb="00FFFF00"/>
      <rgbColor rgb="00FF00FF"/>
      <rgbColor rgb="0000FFFF"/>
      <rgbColor rgb="00800000"/>
      <rgbColor rgb="0000AE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23B8DC"/>
      <rgbColor rgb="0094BD5E"/>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18"/>
  <sheetViews>
    <sheetView tabSelected="1" workbookViewId="0">
      <pane ySplit="10" topLeftCell="A11" activePane="bottomLeft" state="frozen"/>
      <selection pane="bottomLeft" activeCell="C4" sqref="C4"/>
    </sheetView>
  </sheetViews>
  <sheetFormatPr defaultRowHeight="12.75" x14ac:dyDescent="0.2"/>
  <cols>
    <col min="2" max="2" width="9.140625" style="21"/>
    <col min="3" max="9" width="14.42578125" customWidth="1"/>
    <col min="10" max="10" width="13.42578125" customWidth="1"/>
    <col min="11" max="11" width="11.140625" customWidth="1"/>
  </cols>
  <sheetData>
    <row r="1" spans="1:9" ht="12.95" customHeight="1" x14ac:dyDescent="0.2">
      <c r="A1" s="25" t="s">
        <v>0</v>
      </c>
      <c r="B1" s="25"/>
      <c r="C1" s="25"/>
      <c r="E1" s="26" t="s">
        <v>1</v>
      </c>
      <c r="F1" s="26"/>
      <c r="G1" s="26"/>
      <c r="H1" s="26"/>
      <c r="I1" s="26"/>
    </row>
    <row r="2" spans="1:9" x14ac:dyDescent="0.2">
      <c r="E2" s="26"/>
      <c r="F2" s="26"/>
      <c r="G2" s="26"/>
      <c r="H2" s="26"/>
      <c r="I2" s="26"/>
    </row>
    <row r="3" spans="1:9" x14ac:dyDescent="0.2">
      <c r="A3" s="27" t="s">
        <v>2</v>
      </c>
      <c r="B3" s="27"/>
      <c r="E3" s="26"/>
      <c r="F3" s="26"/>
      <c r="G3" s="26"/>
      <c r="H3" s="26"/>
      <c r="I3" s="26"/>
    </row>
    <row r="4" spans="1:9" x14ac:dyDescent="0.2">
      <c r="A4" s="23" t="s">
        <v>3</v>
      </c>
      <c r="B4" s="23"/>
      <c r="C4" s="2">
        <v>200000</v>
      </c>
      <c r="E4" s="26"/>
      <c r="F4" s="26"/>
      <c r="G4" s="26"/>
      <c r="H4" s="26"/>
      <c r="I4" s="26"/>
    </row>
    <row r="5" spans="1:9" x14ac:dyDescent="0.2">
      <c r="A5" s="23" t="s">
        <v>4</v>
      </c>
      <c r="B5" s="23"/>
      <c r="C5" s="3">
        <v>20</v>
      </c>
      <c r="E5" s="26"/>
      <c r="F5" s="26"/>
      <c r="G5" s="26"/>
      <c r="H5" s="26"/>
      <c r="I5" s="26"/>
    </row>
    <row r="6" spans="1:9" x14ac:dyDescent="0.2">
      <c r="A6" s="23" t="s">
        <v>5</v>
      </c>
      <c r="B6" s="23"/>
      <c r="C6" s="4">
        <v>0.06</v>
      </c>
    </row>
    <row r="7" spans="1:9" x14ac:dyDescent="0.2">
      <c r="A7" s="24" t="s">
        <v>6</v>
      </c>
      <c r="B7" s="24"/>
      <c r="C7" s="5">
        <f>PMT(C6/12,12*C5,-C4,0,0)</f>
        <v>1432.8621169563296</v>
      </c>
      <c r="D7" s="6"/>
      <c r="E7" s="7" t="s">
        <v>7</v>
      </c>
      <c r="F7" s="8">
        <f>MAX(H1:H500)</f>
        <v>143886.90806951938</v>
      </c>
    </row>
    <row r="8" spans="1:9" x14ac:dyDescent="0.2">
      <c r="D8" s="6"/>
      <c r="E8" s="9" t="s">
        <v>8</v>
      </c>
      <c r="F8" s="10">
        <f>MAX(I2:I501)</f>
        <v>345319.77018647536</v>
      </c>
    </row>
    <row r="10" spans="1:9" x14ac:dyDescent="0.2">
      <c r="A10" t="s">
        <v>9</v>
      </c>
      <c r="B10" s="21" t="s">
        <v>24</v>
      </c>
      <c r="C10" s="6" t="s">
        <v>10</v>
      </c>
      <c r="D10" t="s">
        <v>11</v>
      </c>
      <c r="E10" t="s">
        <v>12</v>
      </c>
      <c r="F10" t="s">
        <v>13</v>
      </c>
      <c r="G10" t="s">
        <v>14</v>
      </c>
      <c r="H10" t="s">
        <v>15</v>
      </c>
      <c r="I10" t="s">
        <v>16</v>
      </c>
    </row>
    <row r="11" spans="1:9" x14ac:dyDescent="0.2">
      <c r="A11">
        <v>1</v>
      </c>
      <c r="B11" s="21">
        <v>0</v>
      </c>
      <c r="C11" s="6">
        <f>+$C$4</f>
        <v>200000</v>
      </c>
      <c r="D11" s="6">
        <f>+$C$7</f>
        <v>1432.8621169563296</v>
      </c>
      <c r="E11" s="6">
        <f>+D11-F11</f>
        <v>432.8621169563296</v>
      </c>
      <c r="F11" s="11">
        <f>+C11*($C$6/12)</f>
        <v>1000</v>
      </c>
      <c r="G11" s="6">
        <f>+E11</f>
        <v>432.8621169563296</v>
      </c>
      <c r="H11" s="11">
        <f>+F11</f>
        <v>1000</v>
      </c>
      <c r="I11" s="11">
        <f>+G11+H11</f>
        <v>1432.8621169563296</v>
      </c>
    </row>
    <row r="12" spans="1:9" x14ac:dyDescent="0.2">
      <c r="A12">
        <f t="shared" ref="A12:A75" si="0">IF(C11="","",IF(+C11-E11&gt;0,A11+1,""))</f>
        <v>2</v>
      </c>
      <c r="C12" s="6">
        <f t="shared" ref="C12:C75" si="1">IF(C11="","",IF(+C11-E11&gt;0,+C11-E11,""))</f>
        <v>199567.13788304367</v>
      </c>
      <c r="D12" s="6">
        <f t="shared" ref="D12:D75" si="2">IF(C11="","",IF(+C11-E11&gt;0,+$C$7,""))</f>
        <v>1432.8621169563296</v>
      </c>
      <c r="E12" s="6">
        <f t="shared" ref="E12:E75" si="3">IF(C11="","",IF(+C11-E11&gt;0,+D12-F12,""))</f>
        <v>435.02642754111116</v>
      </c>
      <c r="F12" s="11">
        <f t="shared" ref="F12:F75" si="4">IF(C11="","",IF(+C11-E11&gt;0,+C12*($C$6/12),""))</f>
        <v>997.83568941521844</v>
      </c>
      <c r="G12" s="6">
        <f t="shared" ref="G12:G75" si="5">IF(C11="","",IF(+C11-E11&gt;0,+G11+E12,""))</f>
        <v>867.88854449744076</v>
      </c>
      <c r="H12" s="11">
        <f t="shared" ref="H12:H75" si="6">IF(C11="","",IF(+C11-E11&gt;0,+H11+F12,""))</f>
        <v>1997.8356894152184</v>
      </c>
      <c r="I12" s="11">
        <f t="shared" ref="I12:I75" si="7">IF(C11="","",IF(+C11-E11&gt;0,+G12+H12,""))</f>
        <v>2865.7242339126592</v>
      </c>
    </row>
    <row r="13" spans="1:9" x14ac:dyDescent="0.2">
      <c r="A13">
        <f t="shared" si="0"/>
        <v>3</v>
      </c>
      <c r="C13" s="6">
        <f t="shared" si="1"/>
        <v>199132.11145550257</v>
      </c>
      <c r="D13" s="6">
        <f t="shared" si="2"/>
        <v>1432.8621169563296</v>
      </c>
      <c r="E13" s="6">
        <f t="shared" si="3"/>
        <v>437.20155967881669</v>
      </c>
      <c r="F13" s="11">
        <f t="shared" si="4"/>
        <v>995.66055727751291</v>
      </c>
      <c r="G13" s="6">
        <f t="shared" si="5"/>
        <v>1305.0901041762575</v>
      </c>
      <c r="H13" s="11">
        <f t="shared" si="6"/>
        <v>2993.4962466927313</v>
      </c>
      <c r="I13" s="11">
        <f t="shared" si="7"/>
        <v>4298.586350868989</v>
      </c>
    </row>
    <row r="14" spans="1:9" x14ac:dyDescent="0.2">
      <c r="A14">
        <f t="shared" si="0"/>
        <v>4</v>
      </c>
      <c r="C14" s="6">
        <f t="shared" si="1"/>
        <v>198694.90989582374</v>
      </c>
      <c r="D14" s="6">
        <f t="shared" si="2"/>
        <v>1432.8621169563296</v>
      </c>
      <c r="E14" s="6">
        <f t="shared" si="3"/>
        <v>439.38756747721084</v>
      </c>
      <c r="F14" s="11">
        <f t="shared" si="4"/>
        <v>993.47454947911876</v>
      </c>
      <c r="G14" s="6">
        <f t="shared" si="5"/>
        <v>1744.4776716534684</v>
      </c>
      <c r="H14" s="11">
        <f t="shared" si="6"/>
        <v>3986.97079617185</v>
      </c>
      <c r="I14" s="11">
        <f t="shared" si="7"/>
        <v>5731.4484678253184</v>
      </c>
    </row>
    <row r="15" spans="1:9" x14ac:dyDescent="0.2">
      <c r="A15">
        <f t="shared" si="0"/>
        <v>5</v>
      </c>
      <c r="C15" s="6">
        <f t="shared" si="1"/>
        <v>198255.52232834653</v>
      </c>
      <c r="D15" s="6">
        <f t="shared" si="2"/>
        <v>1432.8621169563296</v>
      </c>
      <c r="E15" s="6">
        <f t="shared" si="3"/>
        <v>441.58450531459687</v>
      </c>
      <c r="F15" s="11">
        <f t="shared" si="4"/>
        <v>991.27761164173273</v>
      </c>
      <c r="G15" s="6">
        <f t="shared" si="5"/>
        <v>2186.0621769680652</v>
      </c>
      <c r="H15" s="11">
        <f t="shared" si="6"/>
        <v>4978.2484078135831</v>
      </c>
      <c r="I15" s="11">
        <f t="shared" si="7"/>
        <v>7164.3105847816478</v>
      </c>
    </row>
    <row r="16" spans="1:9" x14ac:dyDescent="0.2">
      <c r="A16">
        <f t="shared" si="0"/>
        <v>6</v>
      </c>
      <c r="C16" s="6">
        <f t="shared" si="1"/>
        <v>197813.93782303194</v>
      </c>
      <c r="D16" s="6">
        <f t="shared" si="2"/>
        <v>1432.8621169563296</v>
      </c>
      <c r="E16" s="6">
        <f t="shared" si="3"/>
        <v>443.79242784116991</v>
      </c>
      <c r="F16" s="11">
        <f t="shared" si="4"/>
        <v>989.06968911515969</v>
      </c>
      <c r="G16" s="6">
        <f t="shared" si="5"/>
        <v>2629.8546048092348</v>
      </c>
      <c r="H16" s="11">
        <f t="shared" si="6"/>
        <v>5967.3180969287423</v>
      </c>
      <c r="I16" s="11">
        <f t="shared" si="7"/>
        <v>8597.1727017379781</v>
      </c>
    </row>
    <row r="17" spans="1:9" x14ac:dyDescent="0.2">
      <c r="A17">
        <f t="shared" si="0"/>
        <v>7</v>
      </c>
      <c r="C17" s="6">
        <f t="shared" si="1"/>
        <v>197370.14539519078</v>
      </c>
      <c r="D17" s="6">
        <f t="shared" si="2"/>
        <v>1432.8621169563296</v>
      </c>
      <c r="E17" s="6">
        <f t="shared" si="3"/>
        <v>446.01138998037572</v>
      </c>
      <c r="F17" s="11">
        <f t="shared" si="4"/>
        <v>986.85072697595388</v>
      </c>
      <c r="G17" s="6">
        <f t="shared" si="5"/>
        <v>3075.8659947896103</v>
      </c>
      <c r="H17" s="11">
        <f t="shared" si="6"/>
        <v>6954.1688239046962</v>
      </c>
      <c r="I17" s="11">
        <f t="shared" si="7"/>
        <v>10030.034818694307</v>
      </c>
    </row>
    <row r="18" spans="1:9" x14ac:dyDescent="0.2">
      <c r="A18">
        <f t="shared" si="0"/>
        <v>8</v>
      </c>
      <c r="C18" s="6">
        <f t="shared" si="1"/>
        <v>196924.13400521039</v>
      </c>
      <c r="D18" s="6">
        <f t="shared" si="2"/>
        <v>1432.8621169563296</v>
      </c>
      <c r="E18" s="6">
        <f t="shared" si="3"/>
        <v>448.24144693027768</v>
      </c>
      <c r="F18" s="11">
        <f t="shared" si="4"/>
        <v>984.62067002605193</v>
      </c>
      <c r="G18" s="6">
        <f t="shared" si="5"/>
        <v>3524.1074417198879</v>
      </c>
      <c r="H18" s="11">
        <f t="shared" si="6"/>
        <v>7938.789493930748</v>
      </c>
      <c r="I18" s="11">
        <f t="shared" si="7"/>
        <v>11462.896935650635</v>
      </c>
    </row>
    <row r="19" spans="1:9" x14ac:dyDescent="0.2">
      <c r="A19">
        <f t="shared" si="0"/>
        <v>9</v>
      </c>
      <c r="C19" s="6">
        <f t="shared" si="1"/>
        <v>196475.89255828012</v>
      </c>
      <c r="D19" s="6">
        <f t="shared" si="2"/>
        <v>1432.8621169563296</v>
      </c>
      <c r="E19" s="6">
        <f t="shared" si="3"/>
        <v>450.48265416492904</v>
      </c>
      <c r="F19" s="11">
        <f t="shared" si="4"/>
        <v>982.37946279140056</v>
      </c>
      <c r="G19" s="6">
        <f t="shared" si="5"/>
        <v>3974.5900958848169</v>
      </c>
      <c r="H19" s="11">
        <f t="shared" si="6"/>
        <v>8921.1689567221492</v>
      </c>
      <c r="I19" s="11">
        <f t="shared" si="7"/>
        <v>12895.759052606965</v>
      </c>
    </row>
    <row r="20" spans="1:9" x14ac:dyDescent="0.2">
      <c r="A20">
        <f t="shared" si="0"/>
        <v>10</v>
      </c>
      <c r="C20" s="6">
        <f t="shared" si="1"/>
        <v>196025.40990411519</v>
      </c>
      <c r="D20" s="6">
        <f t="shared" si="2"/>
        <v>1432.8621169563296</v>
      </c>
      <c r="E20" s="6">
        <f t="shared" si="3"/>
        <v>452.73506743575365</v>
      </c>
      <c r="F20" s="11">
        <f t="shared" si="4"/>
        <v>980.12704952057595</v>
      </c>
      <c r="G20" s="6">
        <f t="shared" si="5"/>
        <v>4427.3251633205709</v>
      </c>
      <c r="H20" s="11">
        <f t="shared" si="6"/>
        <v>9901.2960062427246</v>
      </c>
      <c r="I20" s="11">
        <f t="shared" si="7"/>
        <v>14328.621169563296</v>
      </c>
    </row>
    <row r="21" spans="1:9" x14ac:dyDescent="0.2">
      <c r="A21">
        <f t="shared" si="0"/>
        <v>11</v>
      </c>
      <c r="C21" s="6">
        <f t="shared" si="1"/>
        <v>195572.67483667945</v>
      </c>
      <c r="D21" s="6">
        <f t="shared" si="2"/>
        <v>1432.8621169563296</v>
      </c>
      <c r="E21" s="6">
        <f t="shared" si="3"/>
        <v>454.99874277293236</v>
      </c>
      <c r="F21" s="11">
        <f t="shared" si="4"/>
        <v>977.86337418339724</v>
      </c>
      <c r="G21" s="6">
        <f t="shared" si="5"/>
        <v>4882.323906093503</v>
      </c>
      <c r="H21" s="11">
        <f t="shared" si="6"/>
        <v>10879.159380426121</v>
      </c>
      <c r="I21" s="11">
        <f t="shared" si="7"/>
        <v>15761.483286519624</v>
      </c>
    </row>
    <row r="22" spans="1:9" x14ac:dyDescent="0.2">
      <c r="A22">
        <f t="shared" si="0"/>
        <v>12</v>
      </c>
      <c r="B22" s="21">
        <f>IF(C21="","",IF(+C21-E21&gt;0,B11+1,""))</f>
        <v>1</v>
      </c>
      <c r="C22" s="6">
        <f t="shared" si="1"/>
        <v>195117.67609390651</v>
      </c>
      <c r="D22" s="6">
        <f t="shared" si="2"/>
        <v>1432.8621169563296</v>
      </c>
      <c r="E22" s="6">
        <f t="shared" si="3"/>
        <v>457.27373648679702</v>
      </c>
      <c r="F22" s="11">
        <f t="shared" si="4"/>
        <v>975.58838046953258</v>
      </c>
      <c r="G22" s="6">
        <f t="shared" si="5"/>
        <v>5339.5976425803001</v>
      </c>
      <c r="H22" s="11">
        <f t="shared" si="6"/>
        <v>11854.747760895654</v>
      </c>
      <c r="I22" s="11">
        <f t="shared" si="7"/>
        <v>17194.345403475956</v>
      </c>
    </row>
    <row r="23" spans="1:9" x14ac:dyDescent="0.2">
      <c r="A23">
        <f t="shared" si="0"/>
        <v>13</v>
      </c>
      <c r="C23" s="6">
        <f t="shared" si="1"/>
        <v>194660.40235741972</v>
      </c>
      <c r="D23" s="6">
        <f t="shared" si="2"/>
        <v>1432.8621169563296</v>
      </c>
      <c r="E23" s="6">
        <f t="shared" si="3"/>
        <v>459.56010516923095</v>
      </c>
      <c r="F23" s="11">
        <f t="shared" si="4"/>
        <v>973.30201178709865</v>
      </c>
      <c r="G23" s="6">
        <f t="shared" si="5"/>
        <v>5799.1577477495312</v>
      </c>
      <c r="H23" s="11">
        <f t="shared" si="6"/>
        <v>12828.049772682753</v>
      </c>
      <c r="I23" s="11">
        <f t="shared" si="7"/>
        <v>18627.207520432283</v>
      </c>
    </row>
    <row r="24" spans="1:9" x14ac:dyDescent="0.2">
      <c r="A24">
        <f t="shared" si="0"/>
        <v>14</v>
      </c>
      <c r="C24" s="6">
        <f t="shared" si="1"/>
        <v>194200.8422522505</v>
      </c>
      <c r="D24" s="6">
        <f t="shared" si="2"/>
        <v>1432.8621169563296</v>
      </c>
      <c r="E24" s="6">
        <f t="shared" si="3"/>
        <v>461.85790569507708</v>
      </c>
      <c r="F24" s="11">
        <f t="shared" si="4"/>
        <v>971.00421126125252</v>
      </c>
      <c r="G24" s="6">
        <f t="shared" si="5"/>
        <v>6261.0156534446087</v>
      </c>
      <c r="H24" s="11">
        <f t="shared" si="6"/>
        <v>13799.053983944004</v>
      </c>
      <c r="I24" s="11">
        <f t="shared" si="7"/>
        <v>20060.069637388613</v>
      </c>
    </row>
    <row r="25" spans="1:9" x14ac:dyDescent="0.2">
      <c r="A25">
        <f t="shared" si="0"/>
        <v>15</v>
      </c>
      <c r="C25" s="6">
        <f t="shared" si="1"/>
        <v>193738.98434655543</v>
      </c>
      <c r="D25" s="6">
        <f t="shared" si="2"/>
        <v>1432.8621169563296</v>
      </c>
      <c r="E25" s="6">
        <f t="shared" si="3"/>
        <v>464.16719522355243</v>
      </c>
      <c r="F25" s="11">
        <f t="shared" si="4"/>
        <v>968.69492173277717</v>
      </c>
      <c r="G25" s="6">
        <f t="shared" si="5"/>
        <v>6725.1828486681607</v>
      </c>
      <c r="H25" s="11">
        <f t="shared" si="6"/>
        <v>14767.748905676781</v>
      </c>
      <c r="I25" s="11">
        <f t="shared" si="7"/>
        <v>21492.931754344943</v>
      </c>
    </row>
    <row r="26" spans="1:9" x14ac:dyDescent="0.2">
      <c r="A26">
        <f t="shared" si="0"/>
        <v>16</v>
      </c>
      <c r="C26" s="6">
        <f t="shared" si="1"/>
        <v>193274.81715133187</v>
      </c>
      <c r="D26" s="6">
        <f t="shared" si="2"/>
        <v>1432.8621169563296</v>
      </c>
      <c r="E26" s="6">
        <f t="shared" si="3"/>
        <v>466.48803119967022</v>
      </c>
      <c r="F26" s="11">
        <f t="shared" si="4"/>
        <v>966.37408575665938</v>
      </c>
      <c r="G26" s="6">
        <f t="shared" si="5"/>
        <v>7191.670879867831</v>
      </c>
      <c r="H26" s="11">
        <f t="shared" si="6"/>
        <v>15734.12299143344</v>
      </c>
      <c r="I26" s="11">
        <f t="shared" si="7"/>
        <v>22925.79387130127</v>
      </c>
    </row>
    <row r="27" spans="1:9" x14ac:dyDescent="0.2">
      <c r="A27">
        <f t="shared" si="0"/>
        <v>17</v>
      </c>
      <c r="C27" s="6">
        <f t="shared" si="1"/>
        <v>192808.3291201322</v>
      </c>
      <c r="D27" s="6">
        <f t="shared" si="2"/>
        <v>1432.8621169563296</v>
      </c>
      <c r="E27" s="6">
        <f t="shared" si="3"/>
        <v>468.82047135566859</v>
      </c>
      <c r="F27" s="11">
        <f t="shared" si="4"/>
        <v>964.04164560066101</v>
      </c>
      <c r="G27" s="6">
        <f t="shared" si="5"/>
        <v>7660.4913512234998</v>
      </c>
      <c r="H27" s="11">
        <f t="shared" si="6"/>
        <v>16698.1646370341</v>
      </c>
      <c r="I27" s="11">
        <f t="shared" si="7"/>
        <v>24358.6559882576</v>
      </c>
    </row>
    <row r="28" spans="1:9" x14ac:dyDescent="0.2">
      <c r="A28">
        <f t="shared" si="0"/>
        <v>18</v>
      </c>
      <c r="C28" s="6">
        <f t="shared" si="1"/>
        <v>192339.50864877654</v>
      </c>
      <c r="D28" s="6">
        <f t="shared" si="2"/>
        <v>1432.8621169563296</v>
      </c>
      <c r="E28" s="6">
        <f t="shared" si="3"/>
        <v>471.1645737124469</v>
      </c>
      <c r="F28" s="11">
        <f t="shared" si="4"/>
        <v>961.69754324388271</v>
      </c>
      <c r="G28" s="6">
        <f t="shared" si="5"/>
        <v>8131.655924935947</v>
      </c>
      <c r="H28" s="11">
        <f t="shared" si="6"/>
        <v>17659.862180277982</v>
      </c>
      <c r="I28" s="11">
        <f t="shared" si="7"/>
        <v>25791.518105213931</v>
      </c>
    </row>
    <row r="29" spans="1:9" x14ac:dyDescent="0.2">
      <c r="A29">
        <f t="shared" si="0"/>
        <v>19</v>
      </c>
      <c r="C29" s="6">
        <f t="shared" si="1"/>
        <v>191868.34407506409</v>
      </c>
      <c r="D29" s="6">
        <f t="shared" si="2"/>
        <v>1432.8621169563296</v>
      </c>
      <c r="E29" s="6">
        <f t="shared" si="3"/>
        <v>473.52039658100909</v>
      </c>
      <c r="F29" s="11">
        <f t="shared" si="4"/>
        <v>959.34172037532051</v>
      </c>
      <c r="G29" s="6">
        <f t="shared" si="5"/>
        <v>8605.1763215169558</v>
      </c>
      <c r="H29" s="11">
        <f t="shared" si="6"/>
        <v>18619.203900653301</v>
      </c>
      <c r="I29" s="11">
        <f t="shared" si="7"/>
        <v>27224.380222170257</v>
      </c>
    </row>
    <row r="30" spans="1:9" x14ac:dyDescent="0.2">
      <c r="A30">
        <f t="shared" si="0"/>
        <v>20</v>
      </c>
      <c r="C30" s="6">
        <f t="shared" si="1"/>
        <v>191394.82367848308</v>
      </c>
      <c r="D30" s="6">
        <f t="shared" si="2"/>
        <v>1432.8621169563296</v>
      </c>
      <c r="E30" s="6">
        <f t="shared" si="3"/>
        <v>475.88799856391415</v>
      </c>
      <c r="F30" s="11">
        <f t="shared" si="4"/>
        <v>956.97411839241545</v>
      </c>
      <c r="G30" s="6">
        <f t="shared" si="5"/>
        <v>9081.0643200808699</v>
      </c>
      <c r="H30" s="11">
        <f t="shared" si="6"/>
        <v>19576.178019045718</v>
      </c>
      <c r="I30" s="11">
        <f t="shared" si="7"/>
        <v>28657.242339126587</v>
      </c>
    </row>
    <row r="31" spans="1:9" x14ac:dyDescent="0.2">
      <c r="A31">
        <f t="shared" si="0"/>
        <v>21</v>
      </c>
      <c r="C31" s="6">
        <f t="shared" si="1"/>
        <v>190918.93567991917</v>
      </c>
      <c r="D31" s="6">
        <f t="shared" si="2"/>
        <v>1432.8621169563296</v>
      </c>
      <c r="E31" s="6">
        <f t="shared" si="3"/>
        <v>478.26743855673374</v>
      </c>
      <c r="F31" s="11">
        <f t="shared" si="4"/>
        <v>954.59467839959586</v>
      </c>
      <c r="G31" s="6">
        <f t="shared" si="5"/>
        <v>9559.3317586376033</v>
      </c>
      <c r="H31" s="11">
        <f t="shared" si="6"/>
        <v>20530.772697445314</v>
      </c>
      <c r="I31" s="11">
        <f t="shared" si="7"/>
        <v>30090.104456082918</v>
      </c>
    </row>
    <row r="32" spans="1:9" x14ac:dyDescent="0.2">
      <c r="A32">
        <f t="shared" si="0"/>
        <v>22</v>
      </c>
      <c r="C32" s="6">
        <f t="shared" si="1"/>
        <v>190440.66824136244</v>
      </c>
      <c r="D32" s="6">
        <f t="shared" si="2"/>
        <v>1432.8621169563296</v>
      </c>
      <c r="E32" s="6">
        <f t="shared" si="3"/>
        <v>480.65877574951742</v>
      </c>
      <c r="F32" s="11">
        <f t="shared" si="4"/>
        <v>952.20334120681218</v>
      </c>
      <c r="G32" s="6">
        <f t="shared" si="5"/>
        <v>10039.990534387121</v>
      </c>
      <c r="H32" s="11">
        <f t="shared" si="6"/>
        <v>21482.976038652127</v>
      </c>
      <c r="I32" s="11">
        <f t="shared" si="7"/>
        <v>31522.966573039248</v>
      </c>
    </row>
    <row r="33" spans="1:9" x14ac:dyDescent="0.2">
      <c r="A33">
        <f t="shared" si="0"/>
        <v>23</v>
      </c>
      <c r="C33" s="6">
        <f t="shared" si="1"/>
        <v>189960.00946561291</v>
      </c>
      <c r="D33" s="6">
        <f t="shared" si="2"/>
        <v>1432.8621169563296</v>
      </c>
      <c r="E33" s="6">
        <f t="shared" si="3"/>
        <v>483.06206962826502</v>
      </c>
      <c r="F33" s="11">
        <f t="shared" si="4"/>
        <v>949.80004732806458</v>
      </c>
      <c r="G33" s="6">
        <f t="shared" si="5"/>
        <v>10523.052604015387</v>
      </c>
      <c r="H33" s="11">
        <f t="shared" si="6"/>
        <v>22432.776085980193</v>
      </c>
      <c r="I33" s="11">
        <f t="shared" si="7"/>
        <v>32955.828689995578</v>
      </c>
    </row>
    <row r="34" spans="1:9" x14ac:dyDescent="0.2">
      <c r="A34">
        <f t="shared" si="0"/>
        <v>24</v>
      </c>
      <c r="B34" s="21">
        <f>IF(C15="","",IF(+C33-E33&gt;0,B22+1,""))</f>
        <v>2</v>
      </c>
      <c r="C34" s="6">
        <f t="shared" si="1"/>
        <v>189476.94739598464</v>
      </c>
      <c r="D34" s="6">
        <f t="shared" si="2"/>
        <v>1432.8621169563296</v>
      </c>
      <c r="E34" s="6">
        <f t="shared" si="3"/>
        <v>485.47737997640638</v>
      </c>
      <c r="F34" s="11">
        <f t="shared" si="4"/>
        <v>947.38473697992322</v>
      </c>
      <c r="G34" s="6">
        <f t="shared" si="5"/>
        <v>11008.529983991793</v>
      </c>
      <c r="H34" s="11">
        <f t="shared" si="6"/>
        <v>23380.160822960115</v>
      </c>
      <c r="I34" s="11">
        <f t="shared" si="7"/>
        <v>34388.690806951912</v>
      </c>
    </row>
    <row r="35" spans="1:9" x14ac:dyDescent="0.2">
      <c r="A35">
        <f t="shared" si="0"/>
        <v>25</v>
      </c>
      <c r="C35" s="6">
        <f t="shared" si="1"/>
        <v>188991.47001600824</v>
      </c>
      <c r="D35" s="6">
        <f t="shared" si="2"/>
        <v>1432.8621169563296</v>
      </c>
      <c r="E35" s="6">
        <f t="shared" si="3"/>
        <v>487.90476687628836</v>
      </c>
      <c r="F35" s="11">
        <f t="shared" si="4"/>
        <v>944.95735008004124</v>
      </c>
      <c r="G35" s="6">
        <f t="shared" si="5"/>
        <v>11496.434750868082</v>
      </c>
      <c r="H35" s="11">
        <f t="shared" si="6"/>
        <v>24325.118173040155</v>
      </c>
      <c r="I35" s="11">
        <f t="shared" si="7"/>
        <v>35821.552923908239</v>
      </c>
    </row>
    <row r="36" spans="1:9" x14ac:dyDescent="0.2">
      <c r="A36">
        <f t="shared" si="0"/>
        <v>26</v>
      </c>
      <c r="C36" s="6">
        <f t="shared" si="1"/>
        <v>188503.56524913196</v>
      </c>
      <c r="D36" s="6">
        <f t="shared" si="2"/>
        <v>1432.8621169563296</v>
      </c>
      <c r="E36" s="6">
        <f t="shared" si="3"/>
        <v>490.34429071066972</v>
      </c>
      <c r="F36" s="11">
        <f t="shared" si="4"/>
        <v>942.51782624565988</v>
      </c>
      <c r="G36" s="6">
        <f t="shared" si="5"/>
        <v>11986.779041578751</v>
      </c>
      <c r="H36" s="11">
        <f t="shared" si="6"/>
        <v>25267.635999285816</v>
      </c>
      <c r="I36" s="11">
        <f t="shared" si="7"/>
        <v>37254.415040864566</v>
      </c>
    </row>
    <row r="37" spans="1:9" x14ac:dyDescent="0.2">
      <c r="A37">
        <f t="shared" si="0"/>
        <v>27</v>
      </c>
      <c r="C37" s="6">
        <f t="shared" si="1"/>
        <v>188013.2209584213</v>
      </c>
      <c r="D37" s="6">
        <f t="shared" si="2"/>
        <v>1432.8621169563296</v>
      </c>
      <c r="E37" s="6">
        <f t="shared" si="3"/>
        <v>492.79601216422304</v>
      </c>
      <c r="F37" s="11">
        <f t="shared" si="4"/>
        <v>940.06610479210656</v>
      </c>
      <c r="G37" s="6">
        <f t="shared" si="5"/>
        <v>12479.575053742974</v>
      </c>
      <c r="H37" s="11">
        <f t="shared" si="6"/>
        <v>26207.702104077922</v>
      </c>
      <c r="I37" s="11">
        <f t="shared" si="7"/>
        <v>38687.277157820892</v>
      </c>
    </row>
    <row r="38" spans="1:9" x14ac:dyDescent="0.2">
      <c r="A38">
        <f t="shared" si="0"/>
        <v>28</v>
      </c>
      <c r="C38" s="6">
        <f t="shared" si="1"/>
        <v>187520.42494625709</v>
      </c>
      <c r="D38" s="6">
        <f t="shared" si="2"/>
        <v>1432.8621169563296</v>
      </c>
      <c r="E38" s="6">
        <f t="shared" si="3"/>
        <v>495.25999222504413</v>
      </c>
      <c r="F38" s="11">
        <f t="shared" si="4"/>
        <v>937.60212473128547</v>
      </c>
      <c r="G38" s="6">
        <f t="shared" si="5"/>
        <v>12974.835045968019</v>
      </c>
      <c r="H38" s="11">
        <f t="shared" si="6"/>
        <v>27145.304228809207</v>
      </c>
      <c r="I38" s="11">
        <f t="shared" si="7"/>
        <v>40120.139274777226</v>
      </c>
    </row>
    <row r="39" spans="1:9" x14ac:dyDescent="0.2">
      <c r="A39">
        <f t="shared" si="0"/>
        <v>29</v>
      </c>
      <c r="C39" s="6">
        <f t="shared" si="1"/>
        <v>187025.16495403205</v>
      </c>
      <c r="D39" s="6">
        <f t="shared" si="2"/>
        <v>1432.8621169563296</v>
      </c>
      <c r="E39" s="6">
        <f t="shared" si="3"/>
        <v>497.73629218616929</v>
      </c>
      <c r="F39" s="11">
        <f t="shared" si="4"/>
        <v>935.12582477016031</v>
      </c>
      <c r="G39" s="6">
        <f t="shared" si="5"/>
        <v>13472.571338154188</v>
      </c>
      <c r="H39" s="11">
        <f t="shared" si="6"/>
        <v>28080.430053579366</v>
      </c>
      <c r="I39" s="11">
        <f t="shared" si="7"/>
        <v>41553.001391733553</v>
      </c>
    </row>
    <row r="40" spans="1:9" x14ac:dyDescent="0.2">
      <c r="A40">
        <f t="shared" si="0"/>
        <v>30</v>
      </c>
      <c r="C40" s="6">
        <f t="shared" si="1"/>
        <v>186527.42866184589</v>
      </c>
      <c r="D40" s="6">
        <f t="shared" si="2"/>
        <v>1432.8621169563296</v>
      </c>
      <c r="E40" s="6">
        <f t="shared" si="3"/>
        <v>500.22497364710011</v>
      </c>
      <c r="F40" s="11">
        <f t="shared" si="4"/>
        <v>932.63714330922949</v>
      </c>
      <c r="G40" s="6">
        <f t="shared" si="5"/>
        <v>13972.796311801289</v>
      </c>
      <c r="H40" s="11">
        <f t="shared" si="6"/>
        <v>29013.067196888594</v>
      </c>
      <c r="I40" s="11">
        <f t="shared" si="7"/>
        <v>42985.863508689887</v>
      </c>
    </row>
    <row r="41" spans="1:9" x14ac:dyDescent="0.2">
      <c r="A41">
        <f t="shared" si="0"/>
        <v>31</v>
      </c>
      <c r="C41" s="6">
        <f t="shared" si="1"/>
        <v>186027.20368819879</v>
      </c>
      <c r="D41" s="6">
        <f t="shared" si="2"/>
        <v>1432.8621169563296</v>
      </c>
      <c r="E41" s="6">
        <f t="shared" si="3"/>
        <v>502.72609851533559</v>
      </c>
      <c r="F41" s="11">
        <f t="shared" si="4"/>
        <v>930.13601844099401</v>
      </c>
      <c r="G41" s="6">
        <f t="shared" si="5"/>
        <v>14475.522410316624</v>
      </c>
      <c r="H41" s="11">
        <f t="shared" si="6"/>
        <v>29943.203215329588</v>
      </c>
      <c r="I41" s="11">
        <f t="shared" si="7"/>
        <v>44418.725625646213</v>
      </c>
    </row>
    <row r="42" spans="1:9" x14ac:dyDescent="0.2">
      <c r="A42">
        <f t="shared" si="0"/>
        <v>32</v>
      </c>
      <c r="C42" s="6">
        <f t="shared" si="1"/>
        <v>185524.47758968346</v>
      </c>
      <c r="D42" s="6">
        <f t="shared" si="2"/>
        <v>1432.8621169563296</v>
      </c>
      <c r="E42" s="6">
        <f t="shared" si="3"/>
        <v>505.23972900791227</v>
      </c>
      <c r="F42" s="11">
        <f t="shared" si="4"/>
        <v>927.62238794841733</v>
      </c>
      <c r="G42" s="6">
        <f t="shared" si="5"/>
        <v>14980.762139324535</v>
      </c>
      <c r="H42" s="11">
        <f t="shared" si="6"/>
        <v>30870.825603278005</v>
      </c>
      <c r="I42" s="11">
        <f t="shared" si="7"/>
        <v>45851.58774260254</v>
      </c>
    </row>
    <row r="43" spans="1:9" x14ac:dyDescent="0.2">
      <c r="A43">
        <f t="shared" si="0"/>
        <v>33</v>
      </c>
      <c r="C43" s="6">
        <f t="shared" si="1"/>
        <v>185019.23786067555</v>
      </c>
      <c r="D43" s="6">
        <f t="shared" si="2"/>
        <v>1432.8621169563296</v>
      </c>
      <c r="E43" s="6">
        <f t="shared" si="3"/>
        <v>507.76592765295186</v>
      </c>
      <c r="F43" s="11">
        <f t="shared" si="4"/>
        <v>925.09618930337774</v>
      </c>
      <c r="G43" s="6">
        <f t="shared" si="5"/>
        <v>15488.528066977487</v>
      </c>
      <c r="H43" s="11">
        <f t="shared" si="6"/>
        <v>31795.921792581383</v>
      </c>
      <c r="I43" s="11">
        <f t="shared" si="7"/>
        <v>47284.449859558867</v>
      </c>
    </row>
    <row r="44" spans="1:9" x14ac:dyDescent="0.2">
      <c r="A44">
        <f t="shared" si="0"/>
        <v>34</v>
      </c>
      <c r="C44" s="6">
        <f t="shared" si="1"/>
        <v>184511.47193302261</v>
      </c>
      <c r="D44" s="6">
        <f t="shared" si="2"/>
        <v>1432.8621169563296</v>
      </c>
      <c r="E44" s="6">
        <f t="shared" si="3"/>
        <v>510.30475729121656</v>
      </c>
      <c r="F44" s="11">
        <f t="shared" si="4"/>
        <v>922.55735966511304</v>
      </c>
      <c r="G44" s="6">
        <f t="shared" si="5"/>
        <v>15998.832824268704</v>
      </c>
      <c r="H44" s="11">
        <f t="shared" si="6"/>
        <v>32718.479152246495</v>
      </c>
      <c r="I44" s="11">
        <f t="shared" si="7"/>
        <v>48717.311976515201</v>
      </c>
    </row>
    <row r="45" spans="1:9" x14ac:dyDescent="0.2">
      <c r="A45">
        <f t="shared" si="0"/>
        <v>35</v>
      </c>
      <c r="C45" s="6">
        <f t="shared" si="1"/>
        <v>184001.16717573139</v>
      </c>
      <c r="D45" s="6">
        <f t="shared" si="2"/>
        <v>1432.8621169563296</v>
      </c>
      <c r="E45" s="6">
        <f t="shared" si="3"/>
        <v>512.85628107767263</v>
      </c>
      <c r="F45" s="11">
        <f t="shared" si="4"/>
        <v>920.00583587865697</v>
      </c>
      <c r="G45" s="6">
        <f t="shared" si="5"/>
        <v>16511.689105346377</v>
      </c>
      <c r="H45" s="11">
        <f t="shared" si="6"/>
        <v>33638.48498812515</v>
      </c>
      <c r="I45" s="11">
        <f t="shared" si="7"/>
        <v>50150.174093471527</v>
      </c>
    </row>
    <row r="46" spans="1:9" x14ac:dyDescent="0.2">
      <c r="A46">
        <f t="shared" si="0"/>
        <v>36</v>
      </c>
      <c r="B46" s="21">
        <f>IF(C39="","",IF(+C45-E45&gt;0,B34+1,""))</f>
        <v>3</v>
      </c>
      <c r="C46" s="6">
        <f t="shared" si="1"/>
        <v>183488.31089465372</v>
      </c>
      <c r="D46" s="6">
        <f t="shared" si="2"/>
        <v>1432.8621169563296</v>
      </c>
      <c r="E46" s="6">
        <f t="shared" si="3"/>
        <v>515.42056248306096</v>
      </c>
      <c r="F46" s="11">
        <f t="shared" si="4"/>
        <v>917.44155447326864</v>
      </c>
      <c r="G46" s="6">
        <f t="shared" si="5"/>
        <v>17027.109667829438</v>
      </c>
      <c r="H46" s="11">
        <f t="shared" si="6"/>
        <v>34555.926542598419</v>
      </c>
      <c r="I46" s="11">
        <f t="shared" si="7"/>
        <v>51583.036210427861</v>
      </c>
    </row>
    <row r="47" spans="1:9" x14ac:dyDescent="0.2">
      <c r="A47">
        <f t="shared" si="0"/>
        <v>37</v>
      </c>
      <c r="C47" s="6">
        <f t="shared" si="1"/>
        <v>182972.89033217067</v>
      </c>
      <c r="D47" s="6">
        <f t="shared" si="2"/>
        <v>1432.8621169563296</v>
      </c>
      <c r="E47" s="6">
        <f t="shared" si="3"/>
        <v>517.99766529547617</v>
      </c>
      <c r="F47" s="11">
        <f t="shared" si="4"/>
        <v>914.86445166085343</v>
      </c>
      <c r="G47" s="6">
        <f t="shared" si="5"/>
        <v>17545.107333124914</v>
      </c>
      <c r="H47" s="11">
        <f t="shared" si="6"/>
        <v>35470.790994259274</v>
      </c>
      <c r="I47" s="11">
        <f t="shared" si="7"/>
        <v>53015.898327384188</v>
      </c>
    </row>
    <row r="48" spans="1:9" x14ac:dyDescent="0.2">
      <c r="A48">
        <f t="shared" si="0"/>
        <v>38</v>
      </c>
      <c r="C48" s="6">
        <f t="shared" si="1"/>
        <v>182454.89266687521</v>
      </c>
      <c r="D48" s="6">
        <f t="shared" si="2"/>
        <v>1432.8621169563296</v>
      </c>
      <c r="E48" s="6">
        <f t="shared" si="3"/>
        <v>520.58765362195356</v>
      </c>
      <c r="F48" s="11">
        <f t="shared" si="4"/>
        <v>912.27446333437604</v>
      </c>
      <c r="G48" s="6">
        <f t="shared" si="5"/>
        <v>18065.694986746868</v>
      </c>
      <c r="H48" s="11">
        <f t="shared" si="6"/>
        <v>36383.06545759365</v>
      </c>
      <c r="I48" s="11">
        <f t="shared" si="7"/>
        <v>54448.760444340514</v>
      </c>
    </row>
    <row r="49" spans="1:9" x14ac:dyDescent="0.2">
      <c r="A49">
        <f t="shared" si="0"/>
        <v>39</v>
      </c>
      <c r="C49" s="6">
        <f t="shared" si="1"/>
        <v>181934.30501325327</v>
      </c>
      <c r="D49" s="6">
        <f t="shared" si="2"/>
        <v>1432.8621169563296</v>
      </c>
      <c r="E49" s="6">
        <f t="shared" si="3"/>
        <v>523.19059189006327</v>
      </c>
      <c r="F49" s="11">
        <f t="shared" si="4"/>
        <v>909.67152506626633</v>
      </c>
      <c r="G49" s="6">
        <f t="shared" si="5"/>
        <v>18588.885578636931</v>
      </c>
      <c r="H49" s="11">
        <f t="shared" si="6"/>
        <v>37292.736982659917</v>
      </c>
      <c r="I49" s="11">
        <f t="shared" si="7"/>
        <v>55881.622561296848</v>
      </c>
    </row>
    <row r="50" spans="1:9" x14ac:dyDescent="0.2">
      <c r="A50">
        <f t="shared" si="0"/>
        <v>40</v>
      </c>
      <c r="C50" s="6">
        <f t="shared" si="1"/>
        <v>181411.11442136319</v>
      </c>
      <c r="D50" s="6">
        <f t="shared" si="2"/>
        <v>1432.8621169563296</v>
      </c>
      <c r="E50" s="6">
        <f t="shared" si="3"/>
        <v>525.80654484951367</v>
      </c>
      <c r="F50" s="11">
        <f t="shared" si="4"/>
        <v>907.05557210681593</v>
      </c>
      <c r="G50" s="6">
        <f t="shared" si="5"/>
        <v>19114.692123486446</v>
      </c>
      <c r="H50" s="11">
        <f t="shared" si="6"/>
        <v>38199.792554766733</v>
      </c>
      <c r="I50" s="11">
        <f t="shared" si="7"/>
        <v>57314.484678253182</v>
      </c>
    </row>
    <row r="51" spans="1:9" x14ac:dyDescent="0.2">
      <c r="A51">
        <f t="shared" si="0"/>
        <v>41</v>
      </c>
      <c r="C51" s="6">
        <f t="shared" si="1"/>
        <v>180885.30787651369</v>
      </c>
      <c r="D51" s="6">
        <f t="shared" si="2"/>
        <v>1432.8621169563296</v>
      </c>
      <c r="E51" s="6">
        <f t="shared" si="3"/>
        <v>528.43557757376118</v>
      </c>
      <c r="F51" s="11">
        <f t="shared" si="4"/>
        <v>904.42653938256842</v>
      </c>
      <c r="G51" s="6">
        <f t="shared" si="5"/>
        <v>19643.127701060206</v>
      </c>
      <c r="H51" s="11">
        <f t="shared" si="6"/>
        <v>39104.219094149303</v>
      </c>
      <c r="I51" s="11">
        <f t="shared" si="7"/>
        <v>58747.346795209509</v>
      </c>
    </row>
    <row r="52" spans="1:9" x14ac:dyDescent="0.2">
      <c r="A52">
        <f t="shared" si="0"/>
        <v>42</v>
      </c>
      <c r="C52" s="6">
        <f t="shared" si="1"/>
        <v>180356.87229893994</v>
      </c>
      <c r="D52" s="6">
        <f t="shared" si="2"/>
        <v>1432.8621169563296</v>
      </c>
      <c r="E52" s="6">
        <f t="shared" si="3"/>
        <v>531.07775546162986</v>
      </c>
      <c r="F52" s="11">
        <f t="shared" si="4"/>
        <v>901.78436149469974</v>
      </c>
      <c r="G52" s="6">
        <f t="shared" si="5"/>
        <v>20174.205456521835</v>
      </c>
      <c r="H52" s="11">
        <f t="shared" si="6"/>
        <v>40006.003455644</v>
      </c>
      <c r="I52" s="11">
        <f t="shared" si="7"/>
        <v>60180.208912165835</v>
      </c>
    </row>
    <row r="53" spans="1:9" x14ac:dyDescent="0.2">
      <c r="A53">
        <f t="shared" si="0"/>
        <v>43</v>
      </c>
      <c r="C53" s="6">
        <f t="shared" si="1"/>
        <v>179825.79454347832</v>
      </c>
      <c r="D53" s="6">
        <f t="shared" si="2"/>
        <v>1432.8621169563296</v>
      </c>
      <c r="E53" s="6">
        <f t="shared" si="3"/>
        <v>533.73314423893794</v>
      </c>
      <c r="F53" s="11">
        <f t="shared" si="4"/>
        <v>899.12897271739166</v>
      </c>
      <c r="G53" s="6">
        <f t="shared" si="5"/>
        <v>20707.938600760772</v>
      </c>
      <c r="H53" s="11">
        <f t="shared" si="6"/>
        <v>40905.132428361394</v>
      </c>
      <c r="I53" s="11">
        <f t="shared" si="7"/>
        <v>61613.071029122162</v>
      </c>
    </row>
    <row r="54" spans="1:9" x14ac:dyDescent="0.2">
      <c r="A54">
        <f t="shared" si="0"/>
        <v>44</v>
      </c>
      <c r="C54" s="6">
        <f t="shared" si="1"/>
        <v>179292.06139923938</v>
      </c>
      <c r="D54" s="6">
        <f t="shared" si="2"/>
        <v>1432.8621169563296</v>
      </c>
      <c r="E54" s="6">
        <f t="shared" si="3"/>
        <v>536.40180996013271</v>
      </c>
      <c r="F54" s="11">
        <f t="shared" si="4"/>
        <v>896.46030699619689</v>
      </c>
      <c r="G54" s="6">
        <f t="shared" si="5"/>
        <v>21244.340410720906</v>
      </c>
      <c r="H54" s="11">
        <f t="shared" si="6"/>
        <v>41801.59273535759</v>
      </c>
      <c r="I54" s="11">
        <f t="shared" si="7"/>
        <v>63045.933146078496</v>
      </c>
    </row>
    <row r="55" spans="1:9" x14ac:dyDescent="0.2">
      <c r="A55">
        <f t="shared" si="0"/>
        <v>45</v>
      </c>
      <c r="C55" s="6">
        <f t="shared" si="1"/>
        <v>178755.65958927924</v>
      </c>
      <c r="D55" s="6">
        <f t="shared" si="2"/>
        <v>1432.8621169563296</v>
      </c>
      <c r="E55" s="6">
        <f t="shared" si="3"/>
        <v>539.08381900993334</v>
      </c>
      <c r="F55" s="11">
        <f t="shared" si="4"/>
        <v>893.77829794639626</v>
      </c>
      <c r="G55" s="6">
        <f t="shared" si="5"/>
        <v>21783.424229730841</v>
      </c>
      <c r="H55" s="11">
        <f t="shared" si="6"/>
        <v>42695.371033303985</v>
      </c>
      <c r="I55" s="11">
        <f t="shared" si="7"/>
        <v>64478.79526303483</v>
      </c>
    </row>
    <row r="56" spans="1:9" x14ac:dyDescent="0.2">
      <c r="A56">
        <f t="shared" si="0"/>
        <v>46</v>
      </c>
      <c r="C56" s="6">
        <f t="shared" si="1"/>
        <v>178216.57577026929</v>
      </c>
      <c r="D56" s="6">
        <f t="shared" si="2"/>
        <v>1432.8621169563296</v>
      </c>
      <c r="E56" s="6">
        <f t="shared" si="3"/>
        <v>541.77923810498316</v>
      </c>
      <c r="F56" s="11">
        <f t="shared" si="4"/>
        <v>891.08287885134644</v>
      </c>
      <c r="G56" s="6">
        <f t="shared" si="5"/>
        <v>22325.203467835825</v>
      </c>
      <c r="H56" s="11">
        <f t="shared" si="6"/>
        <v>43586.453912155332</v>
      </c>
      <c r="I56" s="11">
        <f t="shared" si="7"/>
        <v>65911.657379991157</v>
      </c>
    </row>
    <row r="57" spans="1:9" x14ac:dyDescent="0.2">
      <c r="A57">
        <f t="shared" si="0"/>
        <v>47</v>
      </c>
      <c r="C57" s="6">
        <f t="shared" si="1"/>
        <v>177674.7965321643</v>
      </c>
      <c r="D57" s="6">
        <f t="shared" si="2"/>
        <v>1432.8621169563296</v>
      </c>
      <c r="E57" s="6">
        <f t="shared" si="3"/>
        <v>544.48813429550808</v>
      </c>
      <c r="F57" s="11">
        <f t="shared" si="4"/>
        <v>888.37398266082153</v>
      </c>
      <c r="G57" s="6">
        <f t="shared" si="5"/>
        <v>22869.691602131334</v>
      </c>
      <c r="H57" s="11">
        <f t="shared" si="6"/>
        <v>44474.827894816153</v>
      </c>
      <c r="I57" s="11">
        <f t="shared" si="7"/>
        <v>67344.519496947483</v>
      </c>
    </row>
    <row r="58" spans="1:9" x14ac:dyDescent="0.2">
      <c r="A58">
        <f t="shared" si="0"/>
        <v>48</v>
      </c>
      <c r="B58" s="21">
        <f>IF(C39="","",IF(+C57-E57&gt;0,B46+1,""))</f>
        <v>4</v>
      </c>
      <c r="C58" s="6">
        <f t="shared" si="1"/>
        <v>177130.30839786879</v>
      </c>
      <c r="D58" s="6">
        <f t="shared" si="2"/>
        <v>1432.8621169563296</v>
      </c>
      <c r="E58" s="6">
        <f t="shared" si="3"/>
        <v>547.21057496698563</v>
      </c>
      <c r="F58" s="11">
        <f t="shared" si="4"/>
        <v>885.65154198934397</v>
      </c>
      <c r="G58" s="6">
        <f t="shared" si="5"/>
        <v>23416.90217709832</v>
      </c>
      <c r="H58" s="11">
        <f t="shared" si="6"/>
        <v>45360.479436805501</v>
      </c>
      <c r="I58" s="11">
        <f t="shared" si="7"/>
        <v>68777.381613903824</v>
      </c>
    </row>
    <row r="59" spans="1:9" x14ac:dyDescent="0.2">
      <c r="A59">
        <f t="shared" si="0"/>
        <v>49</v>
      </c>
      <c r="C59" s="6">
        <f t="shared" si="1"/>
        <v>176583.09782290182</v>
      </c>
      <c r="D59" s="6">
        <f t="shared" si="2"/>
        <v>1432.8621169563296</v>
      </c>
      <c r="E59" s="6">
        <f t="shared" si="3"/>
        <v>549.94662784182049</v>
      </c>
      <c r="F59" s="11">
        <f t="shared" si="4"/>
        <v>882.91548911450911</v>
      </c>
      <c r="G59" s="6">
        <f t="shared" si="5"/>
        <v>23966.848804940142</v>
      </c>
      <c r="H59" s="11">
        <f t="shared" si="6"/>
        <v>46243.394925920009</v>
      </c>
      <c r="I59" s="11">
        <f t="shared" si="7"/>
        <v>70210.243730860151</v>
      </c>
    </row>
    <row r="60" spans="1:9" x14ac:dyDescent="0.2">
      <c r="A60">
        <f t="shared" si="0"/>
        <v>50</v>
      </c>
      <c r="C60" s="6">
        <f t="shared" si="1"/>
        <v>176033.15119506</v>
      </c>
      <c r="D60" s="6">
        <f t="shared" si="2"/>
        <v>1432.8621169563296</v>
      </c>
      <c r="E60" s="6">
        <f t="shared" si="3"/>
        <v>552.69636098102956</v>
      </c>
      <c r="F60" s="11">
        <f t="shared" si="4"/>
        <v>880.16575597530004</v>
      </c>
      <c r="G60" s="6">
        <f t="shared" si="5"/>
        <v>24519.545165921172</v>
      </c>
      <c r="H60" s="11">
        <f t="shared" si="6"/>
        <v>47123.560681895309</v>
      </c>
      <c r="I60" s="11">
        <f t="shared" si="7"/>
        <v>71643.105847816478</v>
      </c>
    </row>
    <row r="61" spans="1:9" x14ac:dyDescent="0.2">
      <c r="A61">
        <f t="shared" si="0"/>
        <v>51</v>
      </c>
      <c r="C61" s="6">
        <f t="shared" si="1"/>
        <v>175480.45483407896</v>
      </c>
      <c r="D61" s="6">
        <f t="shared" si="2"/>
        <v>1432.8621169563296</v>
      </c>
      <c r="E61" s="6">
        <f t="shared" si="3"/>
        <v>555.45984278593482</v>
      </c>
      <c r="F61" s="11">
        <f t="shared" si="4"/>
        <v>877.40227417039478</v>
      </c>
      <c r="G61" s="6">
        <f t="shared" si="5"/>
        <v>25075.005008707107</v>
      </c>
      <c r="H61" s="11">
        <f t="shared" si="6"/>
        <v>48000.962956065705</v>
      </c>
      <c r="I61" s="11">
        <f t="shared" si="7"/>
        <v>73075.967964772804</v>
      </c>
    </row>
    <row r="62" spans="1:9" x14ac:dyDescent="0.2">
      <c r="A62">
        <f t="shared" si="0"/>
        <v>52</v>
      </c>
      <c r="C62" s="6">
        <f t="shared" si="1"/>
        <v>174924.99499129303</v>
      </c>
      <c r="D62" s="6">
        <f t="shared" si="2"/>
        <v>1432.8621169563296</v>
      </c>
      <c r="E62" s="6">
        <f t="shared" si="3"/>
        <v>558.23714199986443</v>
      </c>
      <c r="F62" s="11">
        <f t="shared" si="4"/>
        <v>874.62497495646517</v>
      </c>
      <c r="G62" s="6">
        <f t="shared" si="5"/>
        <v>25633.24215070697</v>
      </c>
      <c r="H62" s="11">
        <f t="shared" si="6"/>
        <v>48875.587931022172</v>
      </c>
      <c r="I62" s="11">
        <f t="shared" si="7"/>
        <v>74508.830081729146</v>
      </c>
    </row>
    <row r="63" spans="1:9" x14ac:dyDescent="0.2">
      <c r="A63">
        <f t="shared" si="0"/>
        <v>53</v>
      </c>
      <c r="C63" s="6">
        <f t="shared" si="1"/>
        <v>174366.75784929318</v>
      </c>
      <c r="D63" s="6">
        <f t="shared" si="2"/>
        <v>1432.8621169563296</v>
      </c>
      <c r="E63" s="6">
        <f t="shared" si="3"/>
        <v>561.02832770986367</v>
      </c>
      <c r="F63" s="11">
        <f t="shared" si="4"/>
        <v>871.83378924646593</v>
      </c>
      <c r="G63" s="6">
        <f t="shared" si="5"/>
        <v>26194.270478416835</v>
      </c>
      <c r="H63" s="11">
        <f t="shared" si="6"/>
        <v>49747.421720268634</v>
      </c>
      <c r="I63" s="11">
        <f t="shared" si="7"/>
        <v>75941.692198685472</v>
      </c>
    </row>
    <row r="64" spans="1:9" x14ac:dyDescent="0.2">
      <c r="A64">
        <f t="shared" si="0"/>
        <v>54</v>
      </c>
      <c r="C64" s="6">
        <f t="shared" si="1"/>
        <v>173805.72952158333</v>
      </c>
      <c r="D64" s="6">
        <f t="shared" si="2"/>
        <v>1432.8621169563296</v>
      </c>
      <c r="E64" s="6">
        <f t="shared" si="3"/>
        <v>563.8334693484129</v>
      </c>
      <c r="F64" s="11">
        <f t="shared" si="4"/>
        <v>869.0286476079167</v>
      </c>
      <c r="G64" s="6">
        <f t="shared" si="5"/>
        <v>26758.103947765248</v>
      </c>
      <c r="H64" s="11">
        <f t="shared" si="6"/>
        <v>50616.450367876554</v>
      </c>
      <c r="I64" s="11">
        <f t="shared" si="7"/>
        <v>77374.554315641799</v>
      </c>
    </row>
    <row r="65" spans="1:9" x14ac:dyDescent="0.2">
      <c r="A65">
        <f t="shared" si="0"/>
        <v>55</v>
      </c>
      <c r="C65" s="6">
        <f t="shared" si="1"/>
        <v>173241.89605223492</v>
      </c>
      <c r="D65" s="6">
        <f t="shared" si="2"/>
        <v>1432.8621169563296</v>
      </c>
      <c r="E65" s="6">
        <f t="shared" si="3"/>
        <v>566.65263669515502</v>
      </c>
      <c r="F65" s="11">
        <f t="shared" si="4"/>
        <v>866.20948026117458</v>
      </c>
      <c r="G65" s="6">
        <f t="shared" si="5"/>
        <v>27324.756584460403</v>
      </c>
      <c r="H65" s="11">
        <f t="shared" si="6"/>
        <v>51482.65984813773</v>
      </c>
      <c r="I65" s="11">
        <f t="shared" si="7"/>
        <v>78807.41643259814</v>
      </c>
    </row>
    <row r="66" spans="1:9" x14ac:dyDescent="0.2">
      <c r="A66">
        <f t="shared" si="0"/>
        <v>56</v>
      </c>
      <c r="C66" s="6">
        <f t="shared" si="1"/>
        <v>172675.24341553976</v>
      </c>
      <c r="D66" s="6">
        <f t="shared" si="2"/>
        <v>1432.8621169563296</v>
      </c>
      <c r="E66" s="6">
        <f t="shared" si="3"/>
        <v>569.48589987863079</v>
      </c>
      <c r="F66" s="11">
        <f t="shared" si="4"/>
        <v>863.37621707769881</v>
      </c>
      <c r="G66" s="6">
        <f t="shared" si="5"/>
        <v>27894.242484339033</v>
      </c>
      <c r="H66" s="11">
        <f t="shared" si="6"/>
        <v>52346.036065215427</v>
      </c>
      <c r="I66" s="11">
        <f t="shared" si="7"/>
        <v>80240.278549554467</v>
      </c>
    </row>
    <row r="67" spans="1:9" x14ac:dyDescent="0.2">
      <c r="A67">
        <f t="shared" si="0"/>
        <v>57</v>
      </c>
      <c r="C67" s="6">
        <f t="shared" si="1"/>
        <v>172105.75751566113</v>
      </c>
      <c r="D67" s="6">
        <f t="shared" si="2"/>
        <v>1432.8621169563296</v>
      </c>
      <c r="E67" s="6">
        <f t="shared" si="3"/>
        <v>572.3333293780239</v>
      </c>
      <c r="F67" s="11">
        <f t="shared" si="4"/>
        <v>860.5287875783057</v>
      </c>
      <c r="G67" s="6">
        <f t="shared" si="5"/>
        <v>28466.575813717056</v>
      </c>
      <c r="H67" s="11">
        <f t="shared" si="6"/>
        <v>53206.56485279373</v>
      </c>
      <c r="I67" s="11">
        <f t="shared" si="7"/>
        <v>81673.140666510793</v>
      </c>
    </row>
    <row r="68" spans="1:9" x14ac:dyDescent="0.2">
      <c r="A68">
        <f t="shared" si="0"/>
        <v>58</v>
      </c>
      <c r="C68" s="6">
        <f t="shared" si="1"/>
        <v>171533.42418628311</v>
      </c>
      <c r="D68" s="6">
        <f t="shared" si="2"/>
        <v>1432.8621169563296</v>
      </c>
      <c r="E68" s="6">
        <f t="shared" si="3"/>
        <v>575.19499602491408</v>
      </c>
      <c r="F68" s="11">
        <f t="shared" si="4"/>
        <v>857.66712093141552</v>
      </c>
      <c r="G68" s="6">
        <f t="shared" si="5"/>
        <v>29041.770809741971</v>
      </c>
      <c r="H68" s="11">
        <f t="shared" si="6"/>
        <v>54064.231973725146</v>
      </c>
      <c r="I68" s="11">
        <f t="shared" si="7"/>
        <v>83106.00278346712</v>
      </c>
    </row>
    <row r="69" spans="1:9" x14ac:dyDescent="0.2">
      <c r="A69">
        <f t="shared" si="0"/>
        <v>59</v>
      </c>
      <c r="C69" s="6">
        <f t="shared" si="1"/>
        <v>170958.22919025819</v>
      </c>
      <c r="D69" s="6">
        <f t="shared" si="2"/>
        <v>1432.8621169563296</v>
      </c>
      <c r="E69" s="6">
        <f t="shared" si="3"/>
        <v>578.07097100503859</v>
      </c>
      <c r="F69" s="11">
        <f t="shared" si="4"/>
        <v>854.79114595129101</v>
      </c>
      <c r="G69" s="6">
        <f t="shared" si="5"/>
        <v>29619.84178074701</v>
      </c>
      <c r="H69" s="11">
        <f t="shared" si="6"/>
        <v>54919.023119676436</v>
      </c>
      <c r="I69" s="11">
        <f t="shared" si="7"/>
        <v>84538.864900423447</v>
      </c>
    </row>
    <row r="70" spans="1:9" x14ac:dyDescent="0.2">
      <c r="A70">
        <f t="shared" si="0"/>
        <v>60</v>
      </c>
      <c r="B70" s="21">
        <f>IF(C63="","",IF(+C69-E69&gt;0,B58+1,""))</f>
        <v>5</v>
      </c>
      <c r="C70" s="6">
        <f t="shared" si="1"/>
        <v>170380.15821925315</v>
      </c>
      <c r="D70" s="6">
        <f t="shared" si="2"/>
        <v>1432.8621169563296</v>
      </c>
      <c r="E70" s="6">
        <f t="shared" si="3"/>
        <v>580.96132586006388</v>
      </c>
      <c r="F70" s="11">
        <f t="shared" si="4"/>
        <v>851.90079109626572</v>
      </c>
      <c r="G70" s="6">
        <f t="shared" si="5"/>
        <v>30200.803106607076</v>
      </c>
      <c r="H70" s="11">
        <f t="shared" si="6"/>
        <v>55770.923910772704</v>
      </c>
      <c r="I70" s="11">
        <f t="shared" si="7"/>
        <v>85971.727017379773</v>
      </c>
    </row>
    <row r="71" spans="1:9" x14ac:dyDescent="0.2">
      <c r="A71">
        <f t="shared" si="0"/>
        <v>61</v>
      </c>
      <c r="C71" s="6">
        <f t="shared" si="1"/>
        <v>169799.19689339309</v>
      </c>
      <c r="D71" s="6">
        <f t="shared" si="2"/>
        <v>1432.8621169563296</v>
      </c>
      <c r="E71" s="6">
        <f t="shared" si="3"/>
        <v>583.86613248936408</v>
      </c>
      <c r="F71" s="11">
        <f t="shared" si="4"/>
        <v>848.99598446696552</v>
      </c>
      <c r="G71" s="6">
        <f t="shared" si="5"/>
        <v>30784.669239096442</v>
      </c>
      <c r="H71" s="11">
        <f t="shared" si="6"/>
        <v>56619.919895239669</v>
      </c>
      <c r="I71" s="11">
        <f t="shared" si="7"/>
        <v>87404.589134336115</v>
      </c>
    </row>
    <row r="72" spans="1:9" x14ac:dyDescent="0.2">
      <c r="A72">
        <f t="shared" si="0"/>
        <v>62</v>
      </c>
      <c r="C72" s="6">
        <f t="shared" si="1"/>
        <v>169215.33076090371</v>
      </c>
      <c r="D72" s="6">
        <f t="shared" si="2"/>
        <v>1432.8621169563296</v>
      </c>
      <c r="E72" s="6">
        <f t="shared" si="3"/>
        <v>586.78546315181097</v>
      </c>
      <c r="F72" s="11">
        <f t="shared" si="4"/>
        <v>846.07665380451863</v>
      </c>
      <c r="G72" s="6">
        <f t="shared" si="5"/>
        <v>31371.454702248251</v>
      </c>
      <c r="H72" s="11">
        <f t="shared" si="6"/>
        <v>57465.99654904419</v>
      </c>
      <c r="I72" s="11">
        <f t="shared" si="7"/>
        <v>88837.451251292441</v>
      </c>
    </row>
    <row r="73" spans="1:9" x14ac:dyDescent="0.2">
      <c r="A73">
        <f t="shared" si="0"/>
        <v>63</v>
      </c>
      <c r="C73" s="6">
        <f t="shared" si="1"/>
        <v>168628.5452977519</v>
      </c>
      <c r="D73" s="6">
        <f t="shared" si="2"/>
        <v>1432.8621169563296</v>
      </c>
      <c r="E73" s="6">
        <f t="shared" si="3"/>
        <v>589.71939046757007</v>
      </c>
      <c r="F73" s="11">
        <f t="shared" si="4"/>
        <v>843.14272648875954</v>
      </c>
      <c r="G73" s="6">
        <f t="shared" si="5"/>
        <v>31961.174092715821</v>
      </c>
      <c r="H73" s="11">
        <f t="shared" si="6"/>
        <v>58309.139275532951</v>
      </c>
      <c r="I73" s="11">
        <f t="shared" si="7"/>
        <v>90270.313368248768</v>
      </c>
    </row>
    <row r="74" spans="1:9" x14ac:dyDescent="0.2">
      <c r="A74">
        <f t="shared" si="0"/>
        <v>64</v>
      </c>
      <c r="C74" s="6">
        <f t="shared" si="1"/>
        <v>168038.82590728434</v>
      </c>
      <c r="D74" s="6">
        <f t="shared" si="2"/>
        <v>1432.8621169563296</v>
      </c>
      <c r="E74" s="6">
        <f t="shared" si="3"/>
        <v>592.66798741990794</v>
      </c>
      <c r="F74" s="11">
        <f t="shared" si="4"/>
        <v>840.19412953642166</v>
      </c>
      <c r="G74" s="6">
        <f t="shared" si="5"/>
        <v>32553.842080135728</v>
      </c>
      <c r="H74" s="11">
        <f t="shared" si="6"/>
        <v>59149.333405069374</v>
      </c>
      <c r="I74" s="11">
        <f t="shared" si="7"/>
        <v>91703.175485205109</v>
      </c>
    </row>
    <row r="75" spans="1:9" x14ac:dyDescent="0.2">
      <c r="A75">
        <f t="shared" si="0"/>
        <v>65</v>
      </c>
      <c r="C75" s="6">
        <f t="shared" si="1"/>
        <v>167446.15791986443</v>
      </c>
      <c r="D75" s="6">
        <f t="shared" si="2"/>
        <v>1432.8621169563296</v>
      </c>
      <c r="E75" s="6">
        <f t="shared" si="3"/>
        <v>595.63132735700742</v>
      </c>
      <c r="F75" s="11">
        <f t="shared" si="4"/>
        <v>837.23078959932218</v>
      </c>
      <c r="G75" s="6">
        <f t="shared" si="5"/>
        <v>33149.473407492733</v>
      </c>
      <c r="H75" s="11">
        <f t="shared" si="6"/>
        <v>59986.564194668696</v>
      </c>
      <c r="I75" s="11">
        <f t="shared" si="7"/>
        <v>93136.037602161436</v>
      </c>
    </row>
    <row r="76" spans="1:9" x14ac:dyDescent="0.2">
      <c r="A76">
        <f t="shared" ref="A76:A139" si="8">IF(C75="","",IF(+C75-E75&gt;0,A75+1,""))</f>
        <v>66</v>
      </c>
      <c r="C76" s="6">
        <f t="shared" ref="C76:C139" si="9">IF(C75="","",IF(+C75-E75&gt;0,+C75-E75,""))</f>
        <v>166850.52659250743</v>
      </c>
      <c r="D76" s="6">
        <f t="shared" ref="D76:D139" si="10">IF(C75="","",IF(+C75-E75&gt;0,+$C$7,""))</f>
        <v>1432.8621169563296</v>
      </c>
      <c r="E76" s="6">
        <f t="shared" ref="E76:E139" si="11">IF(C75="","",IF(+C75-E75&gt;0,+D76-F76,""))</f>
        <v>598.60948399379242</v>
      </c>
      <c r="F76" s="11">
        <f t="shared" ref="F76:F139" si="12">IF(C75="","",IF(+C75-E75&gt;0,+C76*($C$6/12),""))</f>
        <v>834.25263296253718</v>
      </c>
      <c r="G76" s="6">
        <f t="shared" ref="G76:G139" si="13">IF(C75="","",IF(+C75-E75&gt;0,+G75+E76,""))</f>
        <v>33748.082891486527</v>
      </c>
      <c r="H76" s="11">
        <f t="shared" ref="H76:H139" si="14">IF(C75="","",IF(+C75-E75&gt;0,+H75+F76,""))</f>
        <v>60820.816827631235</v>
      </c>
      <c r="I76" s="11">
        <f t="shared" ref="I76:I139" si="15">IF(C75="","",IF(+C75-E75&gt;0,+G76+H76,""))</f>
        <v>94568.899719117762</v>
      </c>
    </row>
    <row r="77" spans="1:9" x14ac:dyDescent="0.2">
      <c r="A77">
        <f t="shared" si="8"/>
        <v>67</v>
      </c>
      <c r="C77" s="6">
        <f t="shared" si="9"/>
        <v>166251.91710851365</v>
      </c>
      <c r="D77" s="6">
        <f t="shared" si="10"/>
        <v>1432.8621169563296</v>
      </c>
      <c r="E77" s="6">
        <f t="shared" si="11"/>
        <v>601.60253141376131</v>
      </c>
      <c r="F77" s="11">
        <f t="shared" si="12"/>
        <v>831.25958554256829</v>
      </c>
      <c r="G77" s="6">
        <f t="shared" si="13"/>
        <v>34349.685422900286</v>
      </c>
      <c r="H77" s="11">
        <f t="shared" si="14"/>
        <v>61652.076413173803</v>
      </c>
      <c r="I77" s="11">
        <f t="shared" si="15"/>
        <v>96001.761836074089</v>
      </c>
    </row>
    <row r="78" spans="1:9" x14ac:dyDescent="0.2">
      <c r="A78">
        <f t="shared" si="8"/>
        <v>68</v>
      </c>
      <c r="C78" s="6">
        <f t="shared" si="9"/>
        <v>165650.3145770999</v>
      </c>
      <c r="D78" s="6">
        <f t="shared" si="10"/>
        <v>1432.8621169563296</v>
      </c>
      <c r="E78" s="6">
        <f t="shared" si="11"/>
        <v>604.61054407083009</v>
      </c>
      <c r="F78" s="11">
        <f t="shared" si="12"/>
        <v>828.25157288549951</v>
      </c>
      <c r="G78" s="6">
        <f t="shared" si="13"/>
        <v>34954.295966971113</v>
      </c>
      <c r="H78" s="11">
        <f t="shared" si="14"/>
        <v>62480.327986059303</v>
      </c>
      <c r="I78" s="11">
        <f t="shared" si="15"/>
        <v>97434.623953030416</v>
      </c>
    </row>
    <row r="79" spans="1:9" x14ac:dyDescent="0.2">
      <c r="A79">
        <f t="shared" si="8"/>
        <v>69</v>
      </c>
      <c r="C79" s="6">
        <f t="shared" si="9"/>
        <v>165045.70403302906</v>
      </c>
      <c r="D79" s="6">
        <f t="shared" si="10"/>
        <v>1432.8621169563296</v>
      </c>
      <c r="E79" s="6">
        <f t="shared" si="11"/>
        <v>607.63359679118423</v>
      </c>
      <c r="F79" s="11">
        <f t="shared" si="12"/>
        <v>825.22852016514537</v>
      </c>
      <c r="G79" s="6">
        <f t="shared" si="13"/>
        <v>35561.9295637623</v>
      </c>
      <c r="H79" s="11">
        <f t="shared" si="14"/>
        <v>63305.55650622445</v>
      </c>
      <c r="I79" s="11">
        <f t="shared" si="15"/>
        <v>98867.486069986742</v>
      </c>
    </row>
    <row r="80" spans="1:9" x14ac:dyDescent="0.2">
      <c r="A80">
        <f t="shared" si="8"/>
        <v>70</v>
      </c>
      <c r="C80" s="6">
        <f t="shared" si="9"/>
        <v>164438.07043623787</v>
      </c>
      <c r="D80" s="6">
        <f t="shared" si="10"/>
        <v>1432.8621169563296</v>
      </c>
      <c r="E80" s="6">
        <f t="shared" si="11"/>
        <v>610.67176477514022</v>
      </c>
      <c r="F80" s="11">
        <f t="shared" si="12"/>
        <v>822.19035218118938</v>
      </c>
      <c r="G80" s="6">
        <f t="shared" si="13"/>
        <v>36172.601328537443</v>
      </c>
      <c r="H80" s="11">
        <f t="shared" si="14"/>
        <v>64127.746858405641</v>
      </c>
      <c r="I80" s="11">
        <f t="shared" si="15"/>
        <v>100300.34818694308</v>
      </c>
    </row>
    <row r="81" spans="1:9" x14ac:dyDescent="0.2">
      <c r="A81">
        <f t="shared" si="8"/>
        <v>71</v>
      </c>
      <c r="C81" s="6">
        <f t="shared" si="9"/>
        <v>163827.39867146272</v>
      </c>
      <c r="D81" s="6">
        <f t="shared" si="10"/>
        <v>1432.8621169563296</v>
      </c>
      <c r="E81" s="6">
        <f t="shared" si="11"/>
        <v>613.725123599016</v>
      </c>
      <c r="F81" s="11">
        <f t="shared" si="12"/>
        <v>819.1369933573136</v>
      </c>
      <c r="G81" s="6">
        <f t="shared" si="13"/>
        <v>36786.326452136462</v>
      </c>
      <c r="H81" s="11">
        <f t="shared" si="14"/>
        <v>64946.883851762956</v>
      </c>
      <c r="I81" s="11">
        <f t="shared" si="15"/>
        <v>101733.21030389942</v>
      </c>
    </row>
    <row r="82" spans="1:9" x14ac:dyDescent="0.2">
      <c r="A82">
        <f t="shared" si="8"/>
        <v>72</v>
      </c>
      <c r="B82" s="21">
        <f>IF(C63="","",IF(+C81-E81&gt;0,B70+1,""))</f>
        <v>6</v>
      </c>
      <c r="C82" s="6">
        <f t="shared" si="9"/>
        <v>163213.6735478637</v>
      </c>
      <c r="D82" s="6">
        <f t="shared" si="10"/>
        <v>1432.8621169563296</v>
      </c>
      <c r="E82" s="6">
        <f t="shared" si="11"/>
        <v>616.79374921701105</v>
      </c>
      <c r="F82" s="11">
        <f t="shared" si="12"/>
        <v>816.06836773931855</v>
      </c>
      <c r="G82" s="6">
        <f t="shared" si="13"/>
        <v>37403.120201353471</v>
      </c>
      <c r="H82" s="11">
        <f t="shared" si="14"/>
        <v>65762.952219502273</v>
      </c>
      <c r="I82" s="11">
        <f t="shared" si="15"/>
        <v>103166.07242085575</v>
      </c>
    </row>
    <row r="83" spans="1:9" x14ac:dyDescent="0.2">
      <c r="A83">
        <f t="shared" si="8"/>
        <v>73</v>
      </c>
      <c r="C83" s="6">
        <f t="shared" si="9"/>
        <v>162596.8797986467</v>
      </c>
      <c r="D83" s="6">
        <f t="shared" si="10"/>
        <v>1432.8621169563296</v>
      </c>
      <c r="E83" s="6">
        <f t="shared" si="11"/>
        <v>619.87771796309607</v>
      </c>
      <c r="F83" s="11">
        <f t="shared" si="12"/>
        <v>812.98439899323353</v>
      </c>
      <c r="G83" s="6">
        <f t="shared" si="13"/>
        <v>38022.997919316564</v>
      </c>
      <c r="H83" s="11">
        <f t="shared" si="14"/>
        <v>66575.9366184955</v>
      </c>
      <c r="I83" s="11">
        <f t="shared" si="15"/>
        <v>104598.93453781206</v>
      </c>
    </row>
    <row r="84" spans="1:9" x14ac:dyDescent="0.2">
      <c r="A84">
        <f t="shared" si="8"/>
        <v>74</v>
      </c>
      <c r="C84" s="6">
        <f t="shared" si="9"/>
        <v>161977.0020806836</v>
      </c>
      <c r="D84" s="6">
        <f t="shared" si="10"/>
        <v>1432.8621169563296</v>
      </c>
      <c r="E84" s="6">
        <f t="shared" si="11"/>
        <v>622.97710655291155</v>
      </c>
      <c r="F84" s="11">
        <f t="shared" si="12"/>
        <v>809.88501040341805</v>
      </c>
      <c r="G84" s="6">
        <f t="shared" si="13"/>
        <v>38645.975025869477</v>
      </c>
      <c r="H84" s="11">
        <f t="shared" si="14"/>
        <v>67385.821628898921</v>
      </c>
      <c r="I84" s="11">
        <f t="shared" si="15"/>
        <v>106031.7966547684</v>
      </c>
    </row>
    <row r="85" spans="1:9" x14ac:dyDescent="0.2">
      <c r="A85">
        <f t="shared" si="8"/>
        <v>75</v>
      </c>
      <c r="C85" s="6">
        <f t="shared" si="9"/>
        <v>161354.02497413068</v>
      </c>
      <c r="D85" s="6">
        <f t="shared" si="10"/>
        <v>1432.8621169563296</v>
      </c>
      <c r="E85" s="6">
        <f t="shared" si="11"/>
        <v>626.09199208567622</v>
      </c>
      <c r="F85" s="11">
        <f t="shared" si="12"/>
        <v>806.77012487065338</v>
      </c>
      <c r="G85" s="6">
        <f t="shared" si="13"/>
        <v>39272.067017955153</v>
      </c>
      <c r="H85" s="11">
        <f t="shared" si="14"/>
        <v>68192.591753769579</v>
      </c>
      <c r="I85" s="11">
        <f t="shared" si="15"/>
        <v>107464.65877172473</v>
      </c>
    </row>
    <row r="86" spans="1:9" x14ac:dyDescent="0.2">
      <c r="A86">
        <f t="shared" si="8"/>
        <v>76</v>
      </c>
      <c r="C86" s="6">
        <f t="shared" si="9"/>
        <v>160727.93298204499</v>
      </c>
      <c r="D86" s="6">
        <f t="shared" si="10"/>
        <v>1432.8621169563296</v>
      </c>
      <c r="E86" s="6">
        <f t="shared" si="11"/>
        <v>629.22245204610465</v>
      </c>
      <c r="F86" s="11">
        <f t="shared" si="12"/>
        <v>803.63966491022495</v>
      </c>
      <c r="G86" s="6">
        <f t="shared" si="13"/>
        <v>39901.289470001255</v>
      </c>
      <c r="H86" s="11">
        <f t="shared" si="14"/>
        <v>68996.231418679803</v>
      </c>
      <c r="I86" s="11">
        <f t="shared" si="15"/>
        <v>108897.52088868106</v>
      </c>
    </row>
    <row r="87" spans="1:9" x14ac:dyDescent="0.2">
      <c r="A87">
        <f t="shared" si="8"/>
        <v>77</v>
      </c>
      <c r="C87" s="6">
        <f t="shared" si="9"/>
        <v>160098.71052999888</v>
      </c>
      <c r="D87" s="6">
        <f t="shared" si="10"/>
        <v>1432.8621169563296</v>
      </c>
      <c r="E87" s="6">
        <f t="shared" si="11"/>
        <v>632.3685643063352</v>
      </c>
      <c r="F87" s="11">
        <f t="shared" si="12"/>
        <v>800.4935526499944</v>
      </c>
      <c r="G87" s="6">
        <f t="shared" si="13"/>
        <v>40533.658034307591</v>
      </c>
      <c r="H87" s="11">
        <f t="shared" si="14"/>
        <v>69796.724971329793</v>
      </c>
      <c r="I87" s="11">
        <f t="shared" si="15"/>
        <v>110330.38300563738</v>
      </c>
    </row>
    <row r="88" spans="1:9" x14ac:dyDescent="0.2">
      <c r="A88">
        <f t="shared" si="8"/>
        <v>78</v>
      </c>
      <c r="C88" s="6">
        <f t="shared" si="9"/>
        <v>159466.34196569255</v>
      </c>
      <c r="D88" s="6">
        <f t="shared" si="10"/>
        <v>1432.8621169563296</v>
      </c>
      <c r="E88" s="6">
        <f t="shared" si="11"/>
        <v>635.53040712786685</v>
      </c>
      <c r="F88" s="11">
        <f t="shared" si="12"/>
        <v>797.33170982846275</v>
      </c>
      <c r="G88" s="6">
        <f t="shared" si="13"/>
        <v>41169.188441435457</v>
      </c>
      <c r="H88" s="11">
        <f t="shared" si="14"/>
        <v>70594.056681158254</v>
      </c>
      <c r="I88" s="11">
        <f t="shared" si="15"/>
        <v>111763.24512259371</v>
      </c>
    </row>
    <row r="89" spans="1:9" x14ac:dyDescent="0.2">
      <c r="A89">
        <f t="shared" si="8"/>
        <v>79</v>
      </c>
      <c r="C89" s="6">
        <f t="shared" si="9"/>
        <v>158830.81155856469</v>
      </c>
      <c r="D89" s="6">
        <f t="shared" si="10"/>
        <v>1432.8621169563296</v>
      </c>
      <c r="E89" s="6">
        <f t="shared" si="11"/>
        <v>638.70805916350616</v>
      </c>
      <c r="F89" s="11">
        <f t="shared" si="12"/>
        <v>794.15405779282344</v>
      </c>
      <c r="G89" s="6">
        <f t="shared" si="13"/>
        <v>41807.896500598967</v>
      </c>
      <c r="H89" s="11">
        <f t="shared" si="14"/>
        <v>71388.210738951078</v>
      </c>
      <c r="I89" s="11">
        <f t="shared" si="15"/>
        <v>113196.10723955004</v>
      </c>
    </row>
    <row r="90" spans="1:9" x14ac:dyDescent="0.2">
      <c r="A90">
        <f t="shared" si="8"/>
        <v>80</v>
      </c>
      <c r="C90" s="6">
        <f t="shared" si="9"/>
        <v>158192.10349940119</v>
      </c>
      <c r="D90" s="6">
        <f t="shared" si="10"/>
        <v>1432.8621169563296</v>
      </c>
      <c r="E90" s="6">
        <f t="shared" si="11"/>
        <v>641.90159945932362</v>
      </c>
      <c r="F90" s="11">
        <f t="shared" si="12"/>
        <v>790.96051749700598</v>
      </c>
      <c r="G90" s="6">
        <f t="shared" si="13"/>
        <v>42449.798100058288</v>
      </c>
      <c r="H90" s="11">
        <f t="shared" si="14"/>
        <v>72179.171256448084</v>
      </c>
      <c r="I90" s="11">
        <f t="shared" si="15"/>
        <v>114628.96935650636</v>
      </c>
    </row>
    <row r="91" spans="1:9" x14ac:dyDescent="0.2">
      <c r="A91">
        <f t="shared" si="8"/>
        <v>81</v>
      </c>
      <c r="C91" s="6">
        <f t="shared" si="9"/>
        <v>157550.20189994187</v>
      </c>
      <c r="D91" s="6">
        <f t="shared" si="10"/>
        <v>1432.8621169563296</v>
      </c>
      <c r="E91" s="6">
        <f t="shared" si="11"/>
        <v>645.11110745662029</v>
      </c>
      <c r="F91" s="11">
        <f t="shared" si="12"/>
        <v>787.75100949970931</v>
      </c>
      <c r="G91" s="6">
        <f t="shared" si="13"/>
        <v>43094.909207514909</v>
      </c>
      <c r="H91" s="11">
        <f t="shared" si="14"/>
        <v>72966.922265947796</v>
      </c>
      <c r="I91" s="11">
        <f t="shared" si="15"/>
        <v>116061.83147346271</v>
      </c>
    </row>
    <row r="92" spans="1:9" x14ac:dyDescent="0.2">
      <c r="A92">
        <f t="shared" si="8"/>
        <v>82</v>
      </c>
      <c r="C92" s="6">
        <f t="shared" si="9"/>
        <v>156905.09079248525</v>
      </c>
      <c r="D92" s="6">
        <f t="shared" si="10"/>
        <v>1432.8621169563296</v>
      </c>
      <c r="E92" s="6">
        <f t="shared" si="11"/>
        <v>648.33666299390336</v>
      </c>
      <c r="F92" s="11">
        <f t="shared" si="12"/>
        <v>784.52545396242624</v>
      </c>
      <c r="G92" s="6">
        <f t="shared" si="13"/>
        <v>43743.245870508814</v>
      </c>
      <c r="H92" s="11">
        <f t="shared" si="14"/>
        <v>73751.447719910226</v>
      </c>
      <c r="I92" s="11">
        <f t="shared" si="15"/>
        <v>117494.69359041905</v>
      </c>
    </row>
    <row r="93" spans="1:9" x14ac:dyDescent="0.2">
      <c r="A93">
        <f t="shared" si="8"/>
        <v>83</v>
      </c>
      <c r="C93" s="6">
        <f t="shared" si="9"/>
        <v>156256.75412949134</v>
      </c>
      <c r="D93" s="6">
        <f t="shared" si="10"/>
        <v>1432.8621169563296</v>
      </c>
      <c r="E93" s="6">
        <f t="shared" si="11"/>
        <v>651.57834630887294</v>
      </c>
      <c r="F93" s="11">
        <f t="shared" si="12"/>
        <v>781.28377064745666</v>
      </c>
      <c r="G93" s="6">
        <f t="shared" si="13"/>
        <v>44394.824216817688</v>
      </c>
      <c r="H93" s="11">
        <f t="shared" si="14"/>
        <v>74532.731490557679</v>
      </c>
      <c r="I93" s="11">
        <f t="shared" si="15"/>
        <v>118927.55570737537</v>
      </c>
    </row>
    <row r="94" spans="1:9" x14ac:dyDescent="0.2">
      <c r="A94">
        <f t="shared" si="8"/>
        <v>84</v>
      </c>
      <c r="B94" s="21">
        <f>IF(C87="","",IF(+C93-E93&gt;0,B82+1,""))</f>
        <v>7</v>
      </c>
      <c r="C94" s="6">
        <f t="shared" si="9"/>
        <v>155605.17578318247</v>
      </c>
      <c r="D94" s="6">
        <f t="shared" si="10"/>
        <v>1432.8621169563296</v>
      </c>
      <c r="E94" s="6">
        <f t="shared" si="11"/>
        <v>654.83623804041724</v>
      </c>
      <c r="F94" s="11">
        <f t="shared" si="12"/>
        <v>778.02587891591236</v>
      </c>
      <c r="G94" s="6">
        <f t="shared" si="13"/>
        <v>45049.660454858102</v>
      </c>
      <c r="H94" s="11">
        <f t="shared" si="14"/>
        <v>75310.757369473591</v>
      </c>
      <c r="I94" s="11">
        <f t="shared" si="15"/>
        <v>120360.4178243317</v>
      </c>
    </row>
    <row r="95" spans="1:9" x14ac:dyDescent="0.2">
      <c r="A95">
        <f t="shared" si="8"/>
        <v>85</v>
      </c>
      <c r="C95" s="6">
        <f t="shared" si="9"/>
        <v>154950.33954514205</v>
      </c>
      <c r="D95" s="6">
        <f t="shared" si="10"/>
        <v>1432.8621169563296</v>
      </c>
      <c r="E95" s="6">
        <f t="shared" si="11"/>
        <v>658.1104192306193</v>
      </c>
      <c r="F95" s="11">
        <f t="shared" si="12"/>
        <v>774.7516977257103</v>
      </c>
      <c r="G95" s="6">
        <f t="shared" si="13"/>
        <v>45707.770874088717</v>
      </c>
      <c r="H95" s="11">
        <f t="shared" si="14"/>
        <v>76085.509067199295</v>
      </c>
      <c r="I95" s="11">
        <f t="shared" si="15"/>
        <v>121793.27994128801</v>
      </c>
    </row>
    <row r="96" spans="1:9" x14ac:dyDescent="0.2">
      <c r="A96">
        <f t="shared" si="8"/>
        <v>86</v>
      </c>
      <c r="C96" s="6">
        <f t="shared" si="9"/>
        <v>154292.22912591143</v>
      </c>
      <c r="D96" s="6">
        <f t="shared" si="10"/>
        <v>1432.8621169563296</v>
      </c>
      <c r="E96" s="6">
        <f t="shared" si="11"/>
        <v>661.40097132677249</v>
      </c>
      <c r="F96" s="11">
        <f t="shared" si="12"/>
        <v>771.46114562955711</v>
      </c>
      <c r="G96" s="6">
        <f t="shared" si="13"/>
        <v>46369.171845415491</v>
      </c>
      <c r="H96" s="11">
        <f t="shared" si="14"/>
        <v>76856.970212828848</v>
      </c>
      <c r="I96" s="11">
        <f t="shared" si="15"/>
        <v>123226.14205824434</v>
      </c>
    </row>
    <row r="97" spans="1:9" x14ac:dyDescent="0.2">
      <c r="A97">
        <f t="shared" si="8"/>
        <v>87</v>
      </c>
      <c r="C97" s="6">
        <f t="shared" si="9"/>
        <v>153630.82815458465</v>
      </c>
      <c r="D97" s="6">
        <f t="shared" si="10"/>
        <v>1432.8621169563296</v>
      </c>
      <c r="E97" s="6">
        <f t="shared" si="11"/>
        <v>664.70797618340634</v>
      </c>
      <c r="F97" s="11">
        <f t="shared" si="12"/>
        <v>768.15414077292326</v>
      </c>
      <c r="G97" s="6">
        <f t="shared" si="13"/>
        <v>47033.879821598894</v>
      </c>
      <c r="H97" s="11">
        <f t="shared" si="14"/>
        <v>77625.124353601772</v>
      </c>
      <c r="I97" s="11">
        <f t="shared" si="15"/>
        <v>124659.00417520067</v>
      </c>
    </row>
    <row r="98" spans="1:9" x14ac:dyDescent="0.2">
      <c r="A98">
        <f t="shared" si="8"/>
        <v>88</v>
      </c>
      <c r="C98" s="6">
        <f t="shared" si="9"/>
        <v>152966.12017840124</v>
      </c>
      <c r="D98" s="6">
        <f t="shared" si="10"/>
        <v>1432.8621169563296</v>
      </c>
      <c r="E98" s="6">
        <f t="shared" si="11"/>
        <v>668.03151606432334</v>
      </c>
      <c r="F98" s="11">
        <f t="shared" si="12"/>
        <v>764.83060089200626</v>
      </c>
      <c r="G98" s="6">
        <f t="shared" si="13"/>
        <v>47701.911337663216</v>
      </c>
      <c r="H98" s="11">
        <f t="shared" si="14"/>
        <v>78389.954954493776</v>
      </c>
      <c r="I98" s="11">
        <f t="shared" si="15"/>
        <v>126091.86629215699</v>
      </c>
    </row>
    <row r="99" spans="1:9" x14ac:dyDescent="0.2">
      <c r="A99">
        <f t="shared" si="8"/>
        <v>89</v>
      </c>
      <c r="C99" s="6">
        <f t="shared" si="9"/>
        <v>152298.0886623369</v>
      </c>
      <c r="D99" s="6">
        <f t="shared" si="10"/>
        <v>1432.8621169563296</v>
      </c>
      <c r="E99" s="6">
        <f t="shared" si="11"/>
        <v>671.37167364464506</v>
      </c>
      <c r="F99" s="11">
        <f t="shared" si="12"/>
        <v>761.49044331168454</v>
      </c>
      <c r="G99" s="6">
        <f t="shared" si="13"/>
        <v>48373.28301130786</v>
      </c>
      <c r="H99" s="11">
        <f t="shared" si="14"/>
        <v>79151.445397805466</v>
      </c>
      <c r="I99" s="11">
        <f t="shared" si="15"/>
        <v>127524.72840911333</v>
      </c>
    </row>
    <row r="100" spans="1:9" x14ac:dyDescent="0.2">
      <c r="A100">
        <f t="shared" si="8"/>
        <v>90</v>
      </c>
      <c r="C100" s="6">
        <f t="shared" si="9"/>
        <v>151626.71698869226</v>
      </c>
      <c r="D100" s="6">
        <f t="shared" si="10"/>
        <v>1432.8621169563296</v>
      </c>
      <c r="E100" s="6">
        <f t="shared" si="11"/>
        <v>674.7285320128683</v>
      </c>
      <c r="F100" s="11">
        <f t="shared" si="12"/>
        <v>758.1335849434613</v>
      </c>
      <c r="G100" s="6">
        <f t="shared" si="13"/>
        <v>49048.011543320725</v>
      </c>
      <c r="H100" s="11">
        <f t="shared" si="14"/>
        <v>79909.578982748921</v>
      </c>
      <c r="I100" s="11">
        <f t="shared" si="15"/>
        <v>128957.59052606965</v>
      </c>
    </row>
    <row r="101" spans="1:9" x14ac:dyDescent="0.2">
      <c r="A101">
        <f t="shared" si="8"/>
        <v>91</v>
      </c>
      <c r="C101" s="6">
        <f t="shared" si="9"/>
        <v>150951.98845667939</v>
      </c>
      <c r="D101" s="6">
        <f t="shared" si="10"/>
        <v>1432.8621169563296</v>
      </c>
      <c r="E101" s="6">
        <f t="shared" si="11"/>
        <v>678.10217467293262</v>
      </c>
      <c r="F101" s="11">
        <f t="shared" si="12"/>
        <v>754.75994228339698</v>
      </c>
      <c r="G101" s="6">
        <f t="shared" si="13"/>
        <v>49726.113717993656</v>
      </c>
      <c r="H101" s="11">
        <f t="shared" si="14"/>
        <v>80664.338925032323</v>
      </c>
      <c r="I101" s="11">
        <f t="shared" si="15"/>
        <v>130390.45264302599</v>
      </c>
    </row>
    <row r="102" spans="1:9" x14ac:dyDescent="0.2">
      <c r="A102">
        <f t="shared" si="8"/>
        <v>92</v>
      </c>
      <c r="C102" s="6">
        <f t="shared" si="9"/>
        <v>150273.88628200645</v>
      </c>
      <c r="D102" s="6">
        <f t="shared" si="10"/>
        <v>1432.8621169563296</v>
      </c>
      <c r="E102" s="6">
        <f t="shared" si="11"/>
        <v>681.49268554629737</v>
      </c>
      <c r="F102" s="11">
        <f t="shared" si="12"/>
        <v>751.36943141003223</v>
      </c>
      <c r="G102" s="6">
        <f t="shared" si="13"/>
        <v>50407.606403539954</v>
      </c>
      <c r="H102" s="11">
        <f t="shared" si="14"/>
        <v>81415.708356442352</v>
      </c>
      <c r="I102" s="11">
        <f t="shared" si="15"/>
        <v>131823.31475998231</v>
      </c>
    </row>
    <row r="103" spans="1:9" x14ac:dyDescent="0.2">
      <c r="A103">
        <f t="shared" si="8"/>
        <v>93</v>
      </c>
      <c r="C103" s="6">
        <f t="shared" si="9"/>
        <v>149592.39359646017</v>
      </c>
      <c r="D103" s="6">
        <f t="shared" si="10"/>
        <v>1432.8621169563296</v>
      </c>
      <c r="E103" s="6">
        <f t="shared" si="11"/>
        <v>684.90014897402875</v>
      </c>
      <c r="F103" s="11">
        <f t="shared" si="12"/>
        <v>747.96196798230085</v>
      </c>
      <c r="G103" s="6">
        <f t="shared" si="13"/>
        <v>51092.50655251398</v>
      </c>
      <c r="H103" s="11">
        <f t="shared" si="14"/>
        <v>82163.67032442466</v>
      </c>
      <c r="I103" s="11">
        <f t="shared" si="15"/>
        <v>133256.17687693864</v>
      </c>
    </row>
    <row r="104" spans="1:9" x14ac:dyDescent="0.2">
      <c r="A104">
        <f t="shared" si="8"/>
        <v>94</v>
      </c>
      <c r="C104" s="6">
        <f t="shared" si="9"/>
        <v>148907.49344748614</v>
      </c>
      <c r="D104" s="6">
        <f t="shared" si="10"/>
        <v>1432.8621169563296</v>
      </c>
      <c r="E104" s="6">
        <f t="shared" si="11"/>
        <v>688.32464971889885</v>
      </c>
      <c r="F104" s="11">
        <f t="shared" si="12"/>
        <v>744.53746723743075</v>
      </c>
      <c r="G104" s="6">
        <f t="shared" si="13"/>
        <v>51780.831202232876</v>
      </c>
      <c r="H104" s="11">
        <f t="shared" si="14"/>
        <v>82908.207791662091</v>
      </c>
      <c r="I104" s="11">
        <f t="shared" si="15"/>
        <v>134689.03899389497</v>
      </c>
    </row>
    <row r="105" spans="1:9" x14ac:dyDescent="0.2">
      <c r="A105">
        <f t="shared" si="8"/>
        <v>95</v>
      </c>
      <c r="C105" s="6">
        <f t="shared" si="9"/>
        <v>148219.16879776723</v>
      </c>
      <c r="D105" s="6">
        <f t="shared" si="10"/>
        <v>1432.8621169563296</v>
      </c>
      <c r="E105" s="6">
        <f t="shared" si="11"/>
        <v>691.76627296749348</v>
      </c>
      <c r="F105" s="11">
        <f t="shared" si="12"/>
        <v>741.09584398883612</v>
      </c>
      <c r="G105" s="6">
        <f t="shared" si="13"/>
        <v>52472.597475200368</v>
      </c>
      <c r="H105" s="11">
        <f t="shared" si="14"/>
        <v>83649.303635650926</v>
      </c>
      <c r="I105" s="11">
        <f t="shared" si="15"/>
        <v>136121.90111085129</v>
      </c>
    </row>
    <row r="106" spans="1:9" x14ac:dyDescent="0.2">
      <c r="A106">
        <f t="shared" si="8"/>
        <v>96</v>
      </c>
      <c r="B106" s="21">
        <f>IF(C87="","",IF(+C105-E105&gt;0,B94+1,""))</f>
        <v>8</v>
      </c>
      <c r="C106" s="6">
        <f t="shared" si="9"/>
        <v>147527.40252479972</v>
      </c>
      <c r="D106" s="6">
        <f t="shared" si="10"/>
        <v>1432.8621169563296</v>
      </c>
      <c r="E106" s="6">
        <f t="shared" si="11"/>
        <v>695.22510433233094</v>
      </c>
      <c r="F106" s="11">
        <f t="shared" si="12"/>
        <v>737.63701262399866</v>
      </c>
      <c r="G106" s="6">
        <f t="shared" si="13"/>
        <v>53167.822579532702</v>
      </c>
      <c r="H106" s="11">
        <f t="shared" si="14"/>
        <v>84386.940648274918</v>
      </c>
      <c r="I106" s="11">
        <f t="shared" si="15"/>
        <v>137554.76322780762</v>
      </c>
    </row>
    <row r="107" spans="1:9" x14ac:dyDescent="0.2">
      <c r="A107">
        <f t="shared" si="8"/>
        <v>97</v>
      </c>
      <c r="C107" s="6">
        <f t="shared" si="9"/>
        <v>146832.1774204674</v>
      </c>
      <c r="D107" s="6">
        <f t="shared" si="10"/>
        <v>1432.8621169563296</v>
      </c>
      <c r="E107" s="6">
        <f t="shared" si="11"/>
        <v>698.70122985399257</v>
      </c>
      <c r="F107" s="11">
        <f t="shared" si="12"/>
        <v>734.16088710233703</v>
      </c>
      <c r="G107" s="6">
        <f t="shared" si="13"/>
        <v>53866.523809386694</v>
      </c>
      <c r="H107" s="11">
        <f t="shared" si="14"/>
        <v>85121.101535377253</v>
      </c>
      <c r="I107" s="11">
        <f t="shared" si="15"/>
        <v>138987.62534476395</v>
      </c>
    </row>
    <row r="108" spans="1:9" x14ac:dyDescent="0.2">
      <c r="A108">
        <f t="shared" si="8"/>
        <v>98</v>
      </c>
      <c r="C108" s="6">
        <f t="shared" si="9"/>
        <v>146133.47619061341</v>
      </c>
      <c r="D108" s="6">
        <f t="shared" si="10"/>
        <v>1432.8621169563296</v>
      </c>
      <c r="E108" s="6">
        <f t="shared" si="11"/>
        <v>702.19473600326251</v>
      </c>
      <c r="F108" s="11">
        <f t="shared" si="12"/>
        <v>730.6673809530671</v>
      </c>
      <c r="G108" s="6">
        <f t="shared" si="13"/>
        <v>54568.718545389958</v>
      </c>
      <c r="H108" s="11">
        <f t="shared" si="14"/>
        <v>85851.768916330315</v>
      </c>
      <c r="I108" s="11">
        <f t="shared" si="15"/>
        <v>140420.48746172027</v>
      </c>
    </row>
    <row r="109" spans="1:9" x14ac:dyDescent="0.2">
      <c r="A109">
        <f t="shared" si="8"/>
        <v>99</v>
      </c>
      <c r="C109" s="6">
        <f t="shared" si="9"/>
        <v>145431.28145461014</v>
      </c>
      <c r="D109" s="6">
        <f t="shared" si="10"/>
        <v>1432.8621169563296</v>
      </c>
      <c r="E109" s="6">
        <f t="shared" si="11"/>
        <v>705.70570968327888</v>
      </c>
      <c r="F109" s="11">
        <f t="shared" si="12"/>
        <v>727.15640727305072</v>
      </c>
      <c r="G109" s="6">
        <f t="shared" si="13"/>
        <v>55274.424255073238</v>
      </c>
      <c r="H109" s="11">
        <f t="shared" si="14"/>
        <v>86578.925323603369</v>
      </c>
      <c r="I109" s="11">
        <f t="shared" si="15"/>
        <v>141853.3495786766</v>
      </c>
    </row>
    <row r="110" spans="1:9" x14ac:dyDescent="0.2">
      <c r="A110">
        <f t="shared" si="8"/>
        <v>100</v>
      </c>
      <c r="C110" s="6">
        <f t="shared" si="9"/>
        <v>144725.57574492687</v>
      </c>
      <c r="D110" s="6">
        <f t="shared" si="10"/>
        <v>1432.8621169563296</v>
      </c>
      <c r="E110" s="6">
        <f t="shared" si="11"/>
        <v>709.23423823169526</v>
      </c>
      <c r="F110" s="11">
        <f t="shared" si="12"/>
        <v>723.62787872463434</v>
      </c>
      <c r="G110" s="6">
        <f t="shared" si="13"/>
        <v>55983.658493304931</v>
      </c>
      <c r="H110" s="11">
        <f t="shared" si="14"/>
        <v>87302.55320232801</v>
      </c>
      <c r="I110" s="11">
        <f t="shared" si="15"/>
        <v>143286.21169563296</v>
      </c>
    </row>
    <row r="111" spans="1:9" x14ac:dyDescent="0.2">
      <c r="A111">
        <f t="shared" si="8"/>
        <v>101</v>
      </c>
      <c r="C111" s="6">
        <f t="shared" si="9"/>
        <v>144016.34150669517</v>
      </c>
      <c r="D111" s="6">
        <f t="shared" si="10"/>
        <v>1432.8621169563296</v>
      </c>
      <c r="E111" s="6">
        <f t="shared" si="11"/>
        <v>712.78040942285372</v>
      </c>
      <c r="F111" s="11">
        <f t="shared" si="12"/>
        <v>720.08170753347588</v>
      </c>
      <c r="G111" s="6">
        <f t="shared" si="13"/>
        <v>56696.438902727787</v>
      </c>
      <c r="H111" s="11">
        <f t="shared" si="14"/>
        <v>88022.634909861488</v>
      </c>
      <c r="I111" s="11">
        <f t="shared" si="15"/>
        <v>144719.07381258928</v>
      </c>
    </row>
    <row r="112" spans="1:9" x14ac:dyDescent="0.2">
      <c r="A112">
        <f t="shared" si="8"/>
        <v>102</v>
      </c>
      <c r="C112" s="6">
        <f t="shared" si="9"/>
        <v>143303.56109727232</v>
      </c>
      <c r="D112" s="6">
        <f t="shared" si="10"/>
        <v>1432.8621169563296</v>
      </c>
      <c r="E112" s="6">
        <f t="shared" si="11"/>
        <v>716.34431146996792</v>
      </c>
      <c r="F112" s="11">
        <f t="shared" si="12"/>
        <v>716.51780548636168</v>
      </c>
      <c r="G112" s="6">
        <f t="shared" si="13"/>
        <v>57412.783214197756</v>
      </c>
      <c r="H112" s="11">
        <f t="shared" si="14"/>
        <v>88739.152715347853</v>
      </c>
      <c r="I112" s="11">
        <f t="shared" si="15"/>
        <v>146151.93592954561</v>
      </c>
    </row>
    <row r="113" spans="1:9" x14ac:dyDescent="0.2">
      <c r="A113">
        <f t="shared" si="8"/>
        <v>103</v>
      </c>
      <c r="C113" s="6">
        <f t="shared" si="9"/>
        <v>142587.21678580236</v>
      </c>
      <c r="D113" s="6">
        <f t="shared" si="10"/>
        <v>1432.8621169563296</v>
      </c>
      <c r="E113" s="6">
        <f t="shared" si="11"/>
        <v>719.92603302731777</v>
      </c>
      <c r="F113" s="11">
        <f t="shared" si="12"/>
        <v>712.93608392901183</v>
      </c>
      <c r="G113" s="6">
        <f t="shared" si="13"/>
        <v>58132.709247225073</v>
      </c>
      <c r="H113" s="11">
        <f t="shared" si="14"/>
        <v>89452.088799276869</v>
      </c>
      <c r="I113" s="11">
        <f t="shared" si="15"/>
        <v>147584.79804650194</v>
      </c>
    </row>
    <row r="114" spans="1:9" x14ac:dyDescent="0.2">
      <c r="A114">
        <f t="shared" si="8"/>
        <v>104</v>
      </c>
      <c r="C114" s="6">
        <f t="shared" si="9"/>
        <v>141867.29075277504</v>
      </c>
      <c r="D114" s="6">
        <f t="shared" si="10"/>
        <v>1432.8621169563296</v>
      </c>
      <c r="E114" s="6">
        <f t="shared" si="11"/>
        <v>723.52566319245443</v>
      </c>
      <c r="F114" s="11">
        <f t="shared" si="12"/>
        <v>709.33645376387517</v>
      </c>
      <c r="G114" s="6">
        <f t="shared" si="13"/>
        <v>58856.23491041753</v>
      </c>
      <c r="H114" s="11">
        <f t="shared" si="14"/>
        <v>90161.425253040739</v>
      </c>
      <c r="I114" s="11">
        <f t="shared" si="15"/>
        <v>149017.66016345826</v>
      </c>
    </row>
    <row r="115" spans="1:9" x14ac:dyDescent="0.2">
      <c r="A115">
        <f t="shared" si="8"/>
        <v>105</v>
      </c>
      <c r="C115" s="6">
        <f t="shared" si="9"/>
        <v>141143.76508958259</v>
      </c>
      <c r="D115" s="6">
        <f t="shared" si="10"/>
        <v>1432.8621169563296</v>
      </c>
      <c r="E115" s="6">
        <f t="shared" si="11"/>
        <v>727.14329150841661</v>
      </c>
      <c r="F115" s="11">
        <f t="shared" si="12"/>
        <v>705.71882544791299</v>
      </c>
      <c r="G115" s="6">
        <f t="shared" si="13"/>
        <v>59583.378201925945</v>
      </c>
      <c r="H115" s="11">
        <f t="shared" si="14"/>
        <v>90867.144078488651</v>
      </c>
      <c r="I115" s="11">
        <f t="shared" si="15"/>
        <v>150450.52228041459</v>
      </c>
    </row>
    <row r="116" spans="1:9" x14ac:dyDescent="0.2">
      <c r="A116">
        <f t="shared" si="8"/>
        <v>106</v>
      </c>
      <c r="C116" s="6">
        <f t="shared" si="9"/>
        <v>140416.62179807416</v>
      </c>
      <c r="D116" s="6">
        <f t="shared" si="10"/>
        <v>1432.8621169563296</v>
      </c>
      <c r="E116" s="6">
        <f t="shared" si="11"/>
        <v>730.77900796595873</v>
      </c>
      <c r="F116" s="11">
        <f t="shared" si="12"/>
        <v>702.08310899037087</v>
      </c>
      <c r="G116" s="6">
        <f t="shared" si="13"/>
        <v>60314.157209891906</v>
      </c>
      <c r="H116" s="11">
        <f t="shared" si="14"/>
        <v>91569.227187479017</v>
      </c>
      <c r="I116" s="11">
        <f t="shared" si="15"/>
        <v>151883.38439737092</v>
      </c>
    </row>
    <row r="117" spans="1:9" x14ac:dyDescent="0.2">
      <c r="A117">
        <f t="shared" si="8"/>
        <v>107</v>
      </c>
      <c r="C117" s="6">
        <f t="shared" si="9"/>
        <v>139685.8427901082</v>
      </c>
      <c r="D117" s="6">
        <f t="shared" si="10"/>
        <v>1432.8621169563296</v>
      </c>
      <c r="E117" s="6">
        <f t="shared" si="11"/>
        <v>734.4329030057886</v>
      </c>
      <c r="F117" s="11">
        <f t="shared" si="12"/>
        <v>698.429213950541</v>
      </c>
      <c r="G117" s="6">
        <f t="shared" si="13"/>
        <v>61048.590112897691</v>
      </c>
      <c r="H117" s="11">
        <f t="shared" si="14"/>
        <v>92267.656401429558</v>
      </c>
      <c r="I117" s="11">
        <f t="shared" si="15"/>
        <v>153316.24651432724</v>
      </c>
    </row>
    <row r="118" spans="1:9" x14ac:dyDescent="0.2">
      <c r="A118">
        <f t="shared" si="8"/>
        <v>108</v>
      </c>
      <c r="B118" s="21">
        <f>IF(C111="","",IF(+C117-E117&gt;0,B106+1,""))</f>
        <v>9</v>
      </c>
      <c r="C118" s="6">
        <f t="shared" si="9"/>
        <v>138951.4098871024</v>
      </c>
      <c r="D118" s="6">
        <f t="shared" si="10"/>
        <v>1432.8621169563296</v>
      </c>
      <c r="E118" s="6">
        <f t="shared" si="11"/>
        <v>738.10506752081756</v>
      </c>
      <c r="F118" s="11">
        <f t="shared" si="12"/>
        <v>694.75704943551204</v>
      </c>
      <c r="G118" s="6">
        <f t="shared" si="13"/>
        <v>61786.695180418508</v>
      </c>
      <c r="H118" s="11">
        <f t="shared" si="14"/>
        <v>92962.413450865075</v>
      </c>
      <c r="I118" s="11">
        <f t="shared" si="15"/>
        <v>154749.10863128357</v>
      </c>
    </row>
    <row r="119" spans="1:9" x14ac:dyDescent="0.2">
      <c r="A119">
        <f t="shared" si="8"/>
        <v>109</v>
      </c>
      <c r="C119" s="6">
        <f t="shared" si="9"/>
        <v>138213.30481958159</v>
      </c>
      <c r="D119" s="6">
        <f t="shared" si="10"/>
        <v>1432.8621169563296</v>
      </c>
      <c r="E119" s="6">
        <f t="shared" si="11"/>
        <v>741.79559285842163</v>
      </c>
      <c r="F119" s="11">
        <f t="shared" si="12"/>
        <v>691.06652409790797</v>
      </c>
      <c r="G119" s="6">
        <f t="shared" si="13"/>
        <v>62528.490773276928</v>
      </c>
      <c r="H119" s="11">
        <f t="shared" si="14"/>
        <v>93653.479974962989</v>
      </c>
      <c r="I119" s="11">
        <f t="shared" si="15"/>
        <v>156181.97074823992</v>
      </c>
    </row>
    <row r="120" spans="1:9" x14ac:dyDescent="0.2">
      <c r="A120">
        <f t="shared" si="8"/>
        <v>110</v>
      </c>
      <c r="C120" s="6">
        <f t="shared" si="9"/>
        <v>137471.50922672317</v>
      </c>
      <c r="D120" s="6">
        <f t="shared" si="10"/>
        <v>1432.8621169563296</v>
      </c>
      <c r="E120" s="6">
        <f t="shared" si="11"/>
        <v>745.50457082271373</v>
      </c>
      <c r="F120" s="11">
        <f t="shared" si="12"/>
        <v>687.35754613361587</v>
      </c>
      <c r="G120" s="6">
        <f t="shared" si="13"/>
        <v>63273.99534409964</v>
      </c>
      <c r="H120" s="11">
        <f t="shared" si="14"/>
        <v>94340.837521096604</v>
      </c>
      <c r="I120" s="11">
        <f t="shared" si="15"/>
        <v>157614.83286519625</v>
      </c>
    </row>
    <row r="121" spans="1:9" x14ac:dyDescent="0.2">
      <c r="A121">
        <f t="shared" si="8"/>
        <v>111</v>
      </c>
      <c r="C121" s="6">
        <f t="shared" si="9"/>
        <v>136726.00465590044</v>
      </c>
      <c r="D121" s="6">
        <f t="shared" si="10"/>
        <v>1432.8621169563296</v>
      </c>
      <c r="E121" s="6">
        <f t="shared" si="11"/>
        <v>749.23209367682739</v>
      </c>
      <c r="F121" s="11">
        <f t="shared" si="12"/>
        <v>683.63002327950221</v>
      </c>
      <c r="G121" s="6">
        <f t="shared" si="13"/>
        <v>64023.22743777647</v>
      </c>
      <c r="H121" s="11">
        <f t="shared" si="14"/>
        <v>95024.467544376108</v>
      </c>
      <c r="I121" s="11">
        <f t="shared" si="15"/>
        <v>159047.69498215258</v>
      </c>
    </row>
    <row r="122" spans="1:9" x14ac:dyDescent="0.2">
      <c r="A122">
        <f t="shared" si="8"/>
        <v>112</v>
      </c>
      <c r="C122" s="6">
        <f t="shared" si="9"/>
        <v>135976.7725622236</v>
      </c>
      <c r="D122" s="6">
        <f t="shared" si="10"/>
        <v>1432.8621169563296</v>
      </c>
      <c r="E122" s="6">
        <f t="shared" si="11"/>
        <v>752.97825414521162</v>
      </c>
      <c r="F122" s="11">
        <f t="shared" si="12"/>
        <v>679.88386281111798</v>
      </c>
      <c r="G122" s="6">
        <f t="shared" si="13"/>
        <v>64776.205691921685</v>
      </c>
      <c r="H122" s="11">
        <f t="shared" si="14"/>
        <v>95704.35140718722</v>
      </c>
      <c r="I122" s="11">
        <f t="shared" si="15"/>
        <v>160480.5570991089</v>
      </c>
    </row>
    <row r="123" spans="1:9" x14ac:dyDescent="0.2">
      <c r="A123">
        <f t="shared" si="8"/>
        <v>113</v>
      </c>
      <c r="C123" s="6">
        <f t="shared" si="9"/>
        <v>135223.79430807839</v>
      </c>
      <c r="D123" s="6">
        <f t="shared" si="10"/>
        <v>1432.8621169563296</v>
      </c>
      <c r="E123" s="6">
        <f t="shared" si="11"/>
        <v>756.74314541593765</v>
      </c>
      <c r="F123" s="11">
        <f t="shared" si="12"/>
        <v>676.11897154039195</v>
      </c>
      <c r="G123" s="6">
        <f t="shared" si="13"/>
        <v>65532.948837337623</v>
      </c>
      <c r="H123" s="11">
        <f t="shared" si="14"/>
        <v>96380.470378727608</v>
      </c>
      <c r="I123" s="11">
        <f t="shared" si="15"/>
        <v>161913.41921606523</v>
      </c>
    </row>
    <row r="124" spans="1:9" x14ac:dyDescent="0.2">
      <c r="A124">
        <f t="shared" si="8"/>
        <v>114</v>
      </c>
      <c r="C124" s="6">
        <f t="shared" si="9"/>
        <v>134467.05116266245</v>
      </c>
      <c r="D124" s="6">
        <f t="shared" si="10"/>
        <v>1432.8621169563296</v>
      </c>
      <c r="E124" s="6">
        <f t="shared" si="11"/>
        <v>760.5268611430173</v>
      </c>
      <c r="F124" s="11">
        <f t="shared" si="12"/>
        <v>672.3352558133123</v>
      </c>
      <c r="G124" s="6">
        <f t="shared" si="13"/>
        <v>66293.475698480644</v>
      </c>
      <c r="H124" s="11">
        <f t="shared" si="14"/>
        <v>97052.805634540928</v>
      </c>
      <c r="I124" s="11">
        <f t="shared" si="15"/>
        <v>163346.28133302159</v>
      </c>
    </row>
    <row r="125" spans="1:9" x14ac:dyDescent="0.2">
      <c r="A125">
        <f t="shared" si="8"/>
        <v>115</v>
      </c>
      <c r="C125" s="6">
        <f t="shared" si="9"/>
        <v>133706.52430151944</v>
      </c>
      <c r="D125" s="6">
        <f t="shared" si="10"/>
        <v>1432.8621169563296</v>
      </c>
      <c r="E125" s="6">
        <f t="shared" si="11"/>
        <v>764.32949544873236</v>
      </c>
      <c r="F125" s="11">
        <f t="shared" si="12"/>
        <v>668.53262150759724</v>
      </c>
      <c r="G125" s="6">
        <f t="shared" si="13"/>
        <v>67057.80519392938</v>
      </c>
      <c r="H125" s="11">
        <f t="shared" si="14"/>
        <v>97721.338256048519</v>
      </c>
      <c r="I125" s="11">
        <f t="shared" si="15"/>
        <v>164779.14344997791</v>
      </c>
    </row>
    <row r="126" spans="1:9" x14ac:dyDescent="0.2">
      <c r="A126">
        <f t="shared" si="8"/>
        <v>116</v>
      </c>
      <c r="C126" s="6">
        <f t="shared" si="9"/>
        <v>132942.19480607071</v>
      </c>
      <c r="D126" s="6">
        <f t="shared" si="10"/>
        <v>1432.8621169563296</v>
      </c>
      <c r="E126" s="6">
        <f t="shared" si="11"/>
        <v>768.15114292597605</v>
      </c>
      <c r="F126" s="11">
        <f t="shared" si="12"/>
        <v>664.71097403035355</v>
      </c>
      <c r="G126" s="6">
        <f t="shared" si="13"/>
        <v>67825.95633685535</v>
      </c>
      <c r="H126" s="11">
        <f t="shared" si="14"/>
        <v>98386.049230078876</v>
      </c>
      <c r="I126" s="11">
        <f t="shared" si="15"/>
        <v>166212.00556693424</v>
      </c>
    </row>
    <row r="127" spans="1:9" x14ac:dyDescent="0.2">
      <c r="A127">
        <f t="shared" si="8"/>
        <v>117</v>
      </c>
      <c r="C127" s="6">
        <f t="shared" si="9"/>
        <v>132174.04366314472</v>
      </c>
      <c r="D127" s="6">
        <f t="shared" si="10"/>
        <v>1432.8621169563296</v>
      </c>
      <c r="E127" s="6">
        <f t="shared" si="11"/>
        <v>771.991898640606</v>
      </c>
      <c r="F127" s="11">
        <f t="shared" si="12"/>
        <v>660.8702183157236</v>
      </c>
      <c r="G127" s="6">
        <f t="shared" si="13"/>
        <v>68597.948235495962</v>
      </c>
      <c r="H127" s="11">
        <f t="shared" si="14"/>
        <v>99046.919448394605</v>
      </c>
      <c r="I127" s="11">
        <f t="shared" si="15"/>
        <v>167644.86768389057</v>
      </c>
    </row>
    <row r="128" spans="1:9" x14ac:dyDescent="0.2">
      <c r="A128">
        <f t="shared" si="8"/>
        <v>118</v>
      </c>
      <c r="C128" s="6">
        <f t="shared" si="9"/>
        <v>131402.05176450411</v>
      </c>
      <c r="D128" s="6">
        <f t="shared" si="10"/>
        <v>1432.8621169563296</v>
      </c>
      <c r="E128" s="6">
        <f t="shared" si="11"/>
        <v>775.85185813380906</v>
      </c>
      <c r="F128" s="11">
        <f t="shared" si="12"/>
        <v>657.01025882252054</v>
      </c>
      <c r="G128" s="6">
        <f t="shared" si="13"/>
        <v>69373.800093629776</v>
      </c>
      <c r="H128" s="11">
        <f t="shared" si="14"/>
        <v>99703.929707217132</v>
      </c>
      <c r="I128" s="11">
        <f t="shared" si="15"/>
        <v>169077.72980084689</v>
      </c>
    </row>
    <row r="129" spans="1:9" x14ac:dyDescent="0.2">
      <c r="A129">
        <f t="shared" si="8"/>
        <v>119</v>
      </c>
      <c r="C129" s="6">
        <f t="shared" si="9"/>
        <v>130626.1999063703</v>
      </c>
      <c r="D129" s="6">
        <f t="shared" si="10"/>
        <v>1432.8621169563296</v>
      </c>
      <c r="E129" s="6">
        <f t="shared" si="11"/>
        <v>779.73111742447816</v>
      </c>
      <c r="F129" s="11">
        <f t="shared" si="12"/>
        <v>653.13099953185144</v>
      </c>
      <c r="G129" s="6">
        <f t="shared" si="13"/>
        <v>70153.531211054258</v>
      </c>
      <c r="H129" s="11">
        <f t="shared" si="14"/>
        <v>100357.06070674898</v>
      </c>
      <c r="I129" s="11">
        <f t="shared" si="15"/>
        <v>170510.59191780322</v>
      </c>
    </row>
    <row r="130" spans="1:9" x14ac:dyDescent="0.2">
      <c r="A130">
        <f t="shared" si="8"/>
        <v>120</v>
      </c>
      <c r="B130" s="21">
        <f>IF(C111="","",IF(+C129-E129&gt;0,B118+1,""))</f>
        <v>10</v>
      </c>
      <c r="C130" s="6">
        <f t="shared" si="9"/>
        <v>129846.46878894581</v>
      </c>
      <c r="D130" s="6">
        <f t="shared" si="10"/>
        <v>1432.8621169563296</v>
      </c>
      <c r="E130" s="6">
        <f t="shared" si="11"/>
        <v>783.62977301160049</v>
      </c>
      <c r="F130" s="11">
        <f t="shared" si="12"/>
        <v>649.23234394472911</v>
      </c>
      <c r="G130" s="6">
        <f t="shared" si="13"/>
        <v>70937.160984065864</v>
      </c>
      <c r="H130" s="11">
        <f t="shared" si="14"/>
        <v>101006.29305069371</v>
      </c>
      <c r="I130" s="11">
        <f t="shared" si="15"/>
        <v>171943.45403475958</v>
      </c>
    </row>
    <row r="131" spans="1:9" x14ac:dyDescent="0.2">
      <c r="A131">
        <f t="shared" si="8"/>
        <v>121</v>
      </c>
      <c r="C131" s="6">
        <f t="shared" si="9"/>
        <v>129062.83901593421</v>
      </c>
      <c r="D131" s="6">
        <f t="shared" si="10"/>
        <v>1432.8621169563296</v>
      </c>
      <c r="E131" s="6">
        <f t="shared" si="11"/>
        <v>787.54792187665851</v>
      </c>
      <c r="F131" s="11">
        <f t="shared" si="12"/>
        <v>645.31419507967109</v>
      </c>
      <c r="G131" s="6">
        <f t="shared" si="13"/>
        <v>71724.70890594252</v>
      </c>
      <c r="H131" s="11">
        <f t="shared" si="14"/>
        <v>101651.60724577338</v>
      </c>
      <c r="I131" s="11">
        <f t="shared" si="15"/>
        <v>173376.3161517159</v>
      </c>
    </row>
    <row r="132" spans="1:9" x14ac:dyDescent="0.2">
      <c r="A132">
        <f t="shared" si="8"/>
        <v>122</v>
      </c>
      <c r="C132" s="6">
        <f t="shared" si="9"/>
        <v>128275.29109405755</v>
      </c>
      <c r="D132" s="6">
        <f t="shared" si="10"/>
        <v>1432.8621169563296</v>
      </c>
      <c r="E132" s="6">
        <f t="shared" si="11"/>
        <v>791.48566148604186</v>
      </c>
      <c r="F132" s="11">
        <f t="shared" si="12"/>
        <v>641.37645547028774</v>
      </c>
      <c r="G132" s="6">
        <f t="shared" si="13"/>
        <v>72516.194567428567</v>
      </c>
      <c r="H132" s="11">
        <f t="shared" si="14"/>
        <v>102292.98370124368</v>
      </c>
      <c r="I132" s="11">
        <f t="shared" si="15"/>
        <v>174809.17826867226</v>
      </c>
    </row>
    <row r="133" spans="1:9" x14ac:dyDescent="0.2">
      <c r="A133">
        <f t="shared" si="8"/>
        <v>123</v>
      </c>
      <c r="C133" s="6">
        <f t="shared" si="9"/>
        <v>127483.80543257151</v>
      </c>
      <c r="D133" s="6">
        <f t="shared" si="10"/>
        <v>1432.8621169563296</v>
      </c>
      <c r="E133" s="6">
        <f t="shared" si="11"/>
        <v>795.44308979347204</v>
      </c>
      <c r="F133" s="11">
        <f t="shared" si="12"/>
        <v>637.41902716285756</v>
      </c>
      <c r="G133" s="6">
        <f t="shared" si="13"/>
        <v>73311.637657222032</v>
      </c>
      <c r="H133" s="11">
        <f t="shared" si="14"/>
        <v>102930.40272840654</v>
      </c>
      <c r="I133" s="11">
        <f t="shared" si="15"/>
        <v>176242.04038562858</v>
      </c>
    </row>
    <row r="134" spans="1:9" x14ac:dyDescent="0.2">
      <c r="A134">
        <f t="shared" si="8"/>
        <v>124</v>
      </c>
      <c r="C134" s="6">
        <f t="shared" si="9"/>
        <v>126688.36234277804</v>
      </c>
      <c r="D134" s="6">
        <f t="shared" si="10"/>
        <v>1432.8621169563296</v>
      </c>
      <c r="E134" s="6">
        <f t="shared" si="11"/>
        <v>799.42030524243944</v>
      </c>
      <c r="F134" s="11">
        <f t="shared" si="12"/>
        <v>633.44181171389016</v>
      </c>
      <c r="G134" s="6">
        <f t="shared" si="13"/>
        <v>74111.057962464474</v>
      </c>
      <c r="H134" s="11">
        <f t="shared" si="14"/>
        <v>103563.84454012042</v>
      </c>
      <c r="I134" s="11">
        <f t="shared" si="15"/>
        <v>177674.90250258491</v>
      </c>
    </row>
    <row r="135" spans="1:9" x14ac:dyDescent="0.2">
      <c r="A135">
        <f t="shared" si="8"/>
        <v>125</v>
      </c>
      <c r="C135" s="6">
        <f t="shared" si="9"/>
        <v>125888.9420375356</v>
      </c>
      <c r="D135" s="6">
        <f t="shared" si="10"/>
        <v>1432.8621169563296</v>
      </c>
      <c r="E135" s="6">
        <f t="shared" si="11"/>
        <v>803.41740676865163</v>
      </c>
      <c r="F135" s="11">
        <f t="shared" si="12"/>
        <v>629.44471018767797</v>
      </c>
      <c r="G135" s="6">
        <f t="shared" si="13"/>
        <v>74914.475369233129</v>
      </c>
      <c r="H135" s="11">
        <f t="shared" si="14"/>
        <v>104193.28925030809</v>
      </c>
      <c r="I135" s="11">
        <f t="shared" si="15"/>
        <v>179107.76461954124</v>
      </c>
    </row>
    <row r="136" spans="1:9" x14ac:dyDescent="0.2">
      <c r="A136">
        <f t="shared" si="8"/>
        <v>126</v>
      </c>
      <c r="C136" s="6">
        <f t="shared" si="9"/>
        <v>125085.52463076694</v>
      </c>
      <c r="D136" s="6">
        <f t="shared" si="10"/>
        <v>1432.8621169563296</v>
      </c>
      <c r="E136" s="6">
        <f t="shared" si="11"/>
        <v>807.4344938024949</v>
      </c>
      <c r="F136" s="11">
        <f t="shared" si="12"/>
        <v>625.4276231538347</v>
      </c>
      <c r="G136" s="6">
        <f t="shared" si="13"/>
        <v>75721.909863035617</v>
      </c>
      <c r="H136" s="11">
        <f t="shared" si="14"/>
        <v>104818.71687346193</v>
      </c>
      <c r="I136" s="11">
        <f t="shared" si="15"/>
        <v>180540.62673649756</v>
      </c>
    </row>
    <row r="137" spans="1:9" x14ac:dyDescent="0.2">
      <c r="A137">
        <f t="shared" si="8"/>
        <v>127</v>
      </c>
      <c r="C137" s="6">
        <f t="shared" si="9"/>
        <v>124278.09013696446</v>
      </c>
      <c r="D137" s="6">
        <f t="shared" si="10"/>
        <v>1432.8621169563296</v>
      </c>
      <c r="E137" s="6">
        <f t="shared" si="11"/>
        <v>811.47166627150727</v>
      </c>
      <c r="F137" s="11">
        <f t="shared" si="12"/>
        <v>621.39045068482233</v>
      </c>
      <c r="G137" s="6">
        <f t="shared" si="13"/>
        <v>76533.381529307124</v>
      </c>
      <c r="H137" s="11">
        <f t="shared" si="14"/>
        <v>105440.10732414675</v>
      </c>
      <c r="I137" s="11">
        <f t="shared" si="15"/>
        <v>181973.48885345389</v>
      </c>
    </row>
    <row r="138" spans="1:9" x14ac:dyDescent="0.2">
      <c r="A138">
        <f t="shared" si="8"/>
        <v>128</v>
      </c>
      <c r="C138" s="6">
        <f t="shared" si="9"/>
        <v>123466.61847069295</v>
      </c>
      <c r="D138" s="6">
        <f t="shared" si="10"/>
        <v>1432.8621169563296</v>
      </c>
      <c r="E138" s="6">
        <f t="shared" si="11"/>
        <v>815.52902460286487</v>
      </c>
      <c r="F138" s="11">
        <f t="shared" si="12"/>
        <v>617.33309235346474</v>
      </c>
      <c r="G138" s="6">
        <f t="shared" si="13"/>
        <v>77348.910553909984</v>
      </c>
      <c r="H138" s="11">
        <f t="shared" si="14"/>
        <v>106057.44041650022</v>
      </c>
      <c r="I138" s="11">
        <f t="shared" si="15"/>
        <v>183406.35097041022</v>
      </c>
    </row>
    <row r="139" spans="1:9" x14ac:dyDescent="0.2">
      <c r="A139">
        <f t="shared" si="8"/>
        <v>129</v>
      </c>
      <c r="C139" s="6">
        <f t="shared" si="9"/>
        <v>122651.08944609009</v>
      </c>
      <c r="D139" s="6">
        <f t="shared" si="10"/>
        <v>1432.8621169563296</v>
      </c>
      <c r="E139" s="6">
        <f t="shared" si="11"/>
        <v>819.6066697258791</v>
      </c>
      <c r="F139" s="11">
        <f t="shared" si="12"/>
        <v>613.2554472304505</v>
      </c>
      <c r="G139" s="6">
        <f t="shared" si="13"/>
        <v>78168.517223635863</v>
      </c>
      <c r="H139" s="11">
        <f t="shared" si="14"/>
        <v>106670.69586373067</v>
      </c>
      <c r="I139" s="11">
        <f t="shared" si="15"/>
        <v>184839.21308736654</v>
      </c>
    </row>
    <row r="140" spans="1:9" x14ac:dyDescent="0.2">
      <c r="A140">
        <f t="shared" ref="A140:A203" si="16">IF(C139="","",IF(+C139-E139&gt;0,A139+1,""))</f>
        <v>130</v>
      </c>
      <c r="C140" s="6">
        <f t="shared" ref="C140:C203" si="17">IF(C139="","",IF(+C139-E139&gt;0,+C139-E139,""))</f>
        <v>121831.48277636421</v>
      </c>
      <c r="D140" s="6">
        <f t="shared" ref="D140:D203" si="18">IF(C139="","",IF(+C139-E139&gt;0,+$C$7,""))</f>
        <v>1432.8621169563296</v>
      </c>
      <c r="E140" s="6">
        <f t="shared" ref="E140:E203" si="19">IF(C139="","",IF(+C139-E139&gt;0,+D140-F140,""))</f>
        <v>823.70470307450853</v>
      </c>
      <c r="F140" s="11">
        <f t="shared" ref="F140:F203" si="20">IF(C139="","",IF(+C139-E139&gt;0,+C140*($C$6/12),""))</f>
        <v>609.15741388182107</v>
      </c>
      <c r="G140" s="6">
        <f t="shared" ref="G140:G203" si="21">IF(C139="","",IF(+C139-E139&gt;0,+G139+E140,""))</f>
        <v>78992.221926710365</v>
      </c>
      <c r="H140" s="11">
        <f t="shared" ref="H140:H203" si="22">IF(C139="","",IF(+C139-E139&gt;0,+H139+F140,""))</f>
        <v>107279.85327761249</v>
      </c>
      <c r="I140" s="11">
        <f t="shared" ref="I140:I203" si="23">IF(C139="","",IF(+C139-E139&gt;0,+G140+H140,""))</f>
        <v>186272.07520432287</v>
      </c>
    </row>
    <row r="141" spans="1:9" x14ac:dyDescent="0.2">
      <c r="A141">
        <f t="shared" si="16"/>
        <v>131</v>
      </c>
      <c r="C141" s="6">
        <f t="shared" si="17"/>
        <v>121007.77807328971</v>
      </c>
      <c r="D141" s="6">
        <f t="shared" si="18"/>
        <v>1432.8621169563296</v>
      </c>
      <c r="E141" s="6">
        <f t="shared" si="19"/>
        <v>827.82322658988107</v>
      </c>
      <c r="F141" s="11">
        <f t="shared" si="20"/>
        <v>605.03889036644853</v>
      </c>
      <c r="G141" s="6">
        <f t="shared" si="21"/>
        <v>79820.045153300249</v>
      </c>
      <c r="H141" s="11">
        <f t="shared" si="22"/>
        <v>107884.89216797893</v>
      </c>
      <c r="I141" s="11">
        <f t="shared" si="23"/>
        <v>187704.9373212792</v>
      </c>
    </row>
    <row r="142" spans="1:9" x14ac:dyDescent="0.2">
      <c r="A142">
        <f t="shared" si="16"/>
        <v>132</v>
      </c>
      <c r="B142" s="21">
        <f>IF(C135="","",IF(+C141-E141&gt;0,B130+1,""))</f>
        <v>11</v>
      </c>
      <c r="C142" s="6">
        <f t="shared" si="17"/>
        <v>120179.95484669982</v>
      </c>
      <c r="D142" s="6">
        <f t="shared" si="18"/>
        <v>1432.8621169563296</v>
      </c>
      <c r="E142" s="6">
        <f t="shared" si="19"/>
        <v>831.9623427228305</v>
      </c>
      <c r="F142" s="11">
        <f t="shared" si="20"/>
        <v>600.8997742334991</v>
      </c>
      <c r="G142" s="6">
        <f t="shared" si="21"/>
        <v>80652.007496023085</v>
      </c>
      <c r="H142" s="11">
        <f t="shared" si="22"/>
        <v>108485.79194221244</v>
      </c>
      <c r="I142" s="11">
        <f t="shared" si="23"/>
        <v>189137.79943823552</v>
      </c>
    </row>
    <row r="143" spans="1:9" x14ac:dyDescent="0.2">
      <c r="A143">
        <f t="shared" si="16"/>
        <v>133</v>
      </c>
      <c r="C143" s="6">
        <f t="shared" si="17"/>
        <v>119347.99250397699</v>
      </c>
      <c r="D143" s="6">
        <f t="shared" si="18"/>
        <v>1432.8621169563296</v>
      </c>
      <c r="E143" s="6">
        <f t="shared" si="19"/>
        <v>836.1221544364447</v>
      </c>
      <c r="F143" s="11">
        <f t="shared" si="20"/>
        <v>596.7399625198849</v>
      </c>
      <c r="G143" s="6">
        <f t="shared" si="21"/>
        <v>81488.129650459523</v>
      </c>
      <c r="H143" s="11">
        <f t="shared" si="22"/>
        <v>109082.53190473233</v>
      </c>
      <c r="I143" s="11">
        <f t="shared" si="23"/>
        <v>190570.66155519185</v>
      </c>
    </row>
    <row r="144" spans="1:9" x14ac:dyDescent="0.2">
      <c r="A144">
        <f t="shared" si="16"/>
        <v>134</v>
      </c>
      <c r="C144" s="6">
        <f t="shared" si="17"/>
        <v>118511.87034954055</v>
      </c>
      <c r="D144" s="6">
        <f t="shared" si="18"/>
        <v>1432.8621169563296</v>
      </c>
      <c r="E144" s="6">
        <f t="shared" si="19"/>
        <v>840.30276520862685</v>
      </c>
      <c r="F144" s="11">
        <f t="shared" si="20"/>
        <v>592.55935174770275</v>
      </c>
      <c r="G144" s="6">
        <f t="shared" si="21"/>
        <v>82328.432415668154</v>
      </c>
      <c r="H144" s="11">
        <f t="shared" si="22"/>
        <v>109675.09125648002</v>
      </c>
      <c r="I144" s="11">
        <f t="shared" si="23"/>
        <v>192003.52367214818</v>
      </c>
    </row>
    <row r="145" spans="1:9" x14ac:dyDescent="0.2">
      <c r="A145">
        <f t="shared" si="16"/>
        <v>135</v>
      </c>
      <c r="C145" s="6">
        <f t="shared" si="17"/>
        <v>117671.56758433192</v>
      </c>
      <c r="D145" s="6">
        <f t="shared" si="18"/>
        <v>1432.8621169563296</v>
      </c>
      <c r="E145" s="6">
        <f t="shared" si="19"/>
        <v>844.50427903467005</v>
      </c>
      <c r="F145" s="11">
        <f t="shared" si="20"/>
        <v>588.35783792165955</v>
      </c>
      <c r="G145" s="6">
        <f t="shared" si="21"/>
        <v>83172.936694702817</v>
      </c>
      <c r="H145" s="11">
        <f t="shared" si="22"/>
        <v>110263.44909440169</v>
      </c>
      <c r="I145" s="11">
        <f t="shared" si="23"/>
        <v>193436.3857891045</v>
      </c>
    </row>
    <row r="146" spans="1:9" x14ac:dyDescent="0.2">
      <c r="A146">
        <f t="shared" si="16"/>
        <v>136</v>
      </c>
      <c r="C146" s="6">
        <f t="shared" si="17"/>
        <v>116827.06330529726</v>
      </c>
      <c r="D146" s="6">
        <f t="shared" si="18"/>
        <v>1432.8621169563296</v>
      </c>
      <c r="E146" s="6">
        <f t="shared" si="19"/>
        <v>848.72680042984337</v>
      </c>
      <c r="F146" s="11">
        <f t="shared" si="20"/>
        <v>584.13531652648624</v>
      </c>
      <c r="G146" s="6">
        <f t="shared" si="21"/>
        <v>84021.663495132656</v>
      </c>
      <c r="H146" s="11">
        <f t="shared" si="22"/>
        <v>110847.58441092818</v>
      </c>
      <c r="I146" s="11">
        <f t="shared" si="23"/>
        <v>194869.24790606083</v>
      </c>
    </row>
    <row r="147" spans="1:9" x14ac:dyDescent="0.2">
      <c r="A147">
        <f t="shared" si="16"/>
        <v>137</v>
      </c>
      <c r="C147" s="6">
        <f t="shared" si="17"/>
        <v>115978.33650486742</v>
      </c>
      <c r="D147" s="6">
        <f t="shared" si="18"/>
        <v>1432.8621169563296</v>
      </c>
      <c r="E147" s="6">
        <f t="shared" si="19"/>
        <v>852.97043443199254</v>
      </c>
      <c r="F147" s="11">
        <f t="shared" si="20"/>
        <v>579.89168252433706</v>
      </c>
      <c r="G147" s="6">
        <f t="shared" si="21"/>
        <v>84874.633929564647</v>
      </c>
      <c r="H147" s="11">
        <f t="shared" si="22"/>
        <v>111427.47609345251</v>
      </c>
      <c r="I147" s="11">
        <f t="shared" si="23"/>
        <v>196302.11002301716</v>
      </c>
    </row>
    <row r="148" spans="1:9" x14ac:dyDescent="0.2">
      <c r="A148">
        <f t="shared" si="16"/>
        <v>138</v>
      </c>
      <c r="C148" s="6">
        <f t="shared" si="17"/>
        <v>115125.36607043543</v>
      </c>
      <c r="D148" s="6">
        <f t="shared" si="18"/>
        <v>1432.8621169563296</v>
      </c>
      <c r="E148" s="6">
        <f t="shared" si="19"/>
        <v>857.23528660415241</v>
      </c>
      <c r="F148" s="11">
        <f t="shared" si="20"/>
        <v>575.62683035217719</v>
      </c>
      <c r="G148" s="6">
        <f t="shared" si="21"/>
        <v>85731.869216168794</v>
      </c>
      <c r="H148" s="11">
        <f t="shared" si="22"/>
        <v>112003.10292380469</v>
      </c>
      <c r="I148" s="11">
        <f t="shared" si="23"/>
        <v>197734.97213997348</v>
      </c>
    </row>
    <row r="149" spans="1:9" x14ac:dyDescent="0.2">
      <c r="A149">
        <f t="shared" si="16"/>
        <v>139</v>
      </c>
      <c r="C149" s="6">
        <f t="shared" si="17"/>
        <v>114268.13078383128</v>
      </c>
      <c r="D149" s="6">
        <f t="shared" si="18"/>
        <v>1432.8621169563296</v>
      </c>
      <c r="E149" s="6">
        <f t="shared" si="19"/>
        <v>861.52146303717325</v>
      </c>
      <c r="F149" s="11">
        <f t="shared" si="20"/>
        <v>571.34065391915635</v>
      </c>
      <c r="G149" s="6">
        <f t="shared" si="21"/>
        <v>86593.390679205972</v>
      </c>
      <c r="H149" s="11">
        <f t="shared" si="22"/>
        <v>112574.44357772384</v>
      </c>
      <c r="I149" s="11">
        <f t="shared" si="23"/>
        <v>199167.83425692981</v>
      </c>
    </row>
    <row r="150" spans="1:9" x14ac:dyDescent="0.2">
      <c r="A150">
        <f t="shared" si="16"/>
        <v>140</v>
      </c>
      <c r="C150" s="6">
        <f t="shared" si="17"/>
        <v>113406.6093207941</v>
      </c>
      <c r="D150" s="6">
        <f t="shared" si="18"/>
        <v>1432.8621169563296</v>
      </c>
      <c r="E150" s="6">
        <f t="shared" si="19"/>
        <v>865.82907035235905</v>
      </c>
      <c r="F150" s="11">
        <f t="shared" si="20"/>
        <v>567.03304660397055</v>
      </c>
      <c r="G150" s="6">
        <f t="shared" si="21"/>
        <v>87459.219749558324</v>
      </c>
      <c r="H150" s="11">
        <f t="shared" si="22"/>
        <v>113141.47662432781</v>
      </c>
      <c r="I150" s="11">
        <f t="shared" si="23"/>
        <v>200600.69637388614</v>
      </c>
    </row>
    <row r="151" spans="1:9" x14ac:dyDescent="0.2">
      <c r="A151">
        <f t="shared" si="16"/>
        <v>141</v>
      </c>
      <c r="C151" s="6">
        <f t="shared" si="17"/>
        <v>112540.78025044175</v>
      </c>
      <c r="D151" s="6">
        <f t="shared" si="18"/>
        <v>1432.8621169563296</v>
      </c>
      <c r="E151" s="6">
        <f t="shared" si="19"/>
        <v>870.15821570412083</v>
      </c>
      <c r="F151" s="11">
        <f t="shared" si="20"/>
        <v>562.70390125220877</v>
      </c>
      <c r="G151" s="6">
        <f t="shared" si="21"/>
        <v>88329.377965262451</v>
      </c>
      <c r="H151" s="11">
        <f t="shared" si="22"/>
        <v>113704.18052558003</v>
      </c>
      <c r="I151" s="11">
        <f t="shared" si="23"/>
        <v>202033.55849084246</v>
      </c>
    </row>
    <row r="152" spans="1:9" x14ac:dyDescent="0.2">
      <c r="A152">
        <f t="shared" si="16"/>
        <v>142</v>
      </c>
      <c r="C152" s="6">
        <f t="shared" si="17"/>
        <v>111670.62203473762</v>
      </c>
      <c r="D152" s="6">
        <f t="shared" si="18"/>
        <v>1432.8621169563296</v>
      </c>
      <c r="E152" s="6">
        <f t="shared" si="19"/>
        <v>874.50900678264145</v>
      </c>
      <c r="F152" s="11">
        <f t="shared" si="20"/>
        <v>558.35311017368815</v>
      </c>
      <c r="G152" s="6">
        <f t="shared" si="21"/>
        <v>89203.886972045089</v>
      </c>
      <c r="H152" s="11">
        <f t="shared" si="22"/>
        <v>114262.53363575372</v>
      </c>
      <c r="I152" s="11">
        <f t="shared" si="23"/>
        <v>203466.42060779879</v>
      </c>
    </row>
    <row r="153" spans="1:9" x14ac:dyDescent="0.2">
      <c r="A153">
        <f t="shared" si="16"/>
        <v>143</v>
      </c>
      <c r="C153" s="6">
        <f t="shared" si="17"/>
        <v>110796.11302795498</v>
      </c>
      <c r="D153" s="6">
        <f t="shared" si="18"/>
        <v>1432.8621169563296</v>
      </c>
      <c r="E153" s="6">
        <f t="shared" si="19"/>
        <v>878.88155181655463</v>
      </c>
      <c r="F153" s="11">
        <f t="shared" si="20"/>
        <v>553.98056513977497</v>
      </c>
      <c r="G153" s="6">
        <f t="shared" si="21"/>
        <v>90082.76852386164</v>
      </c>
      <c r="H153" s="11">
        <f t="shared" si="22"/>
        <v>114816.51420089349</v>
      </c>
      <c r="I153" s="11">
        <f t="shared" si="23"/>
        <v>204899.28272475512</v>
      </c>
    </row>
    <row r="154" spans="1:9" x14ac:dyDescent="0.2">
      <c r="A154">
        <f t="shared" si="16"/>
        <v>144</v>
      </c>
      <c r="B154" s="21">
        <f>IF(C135="","",IF(+C153-E153&gt;0,B142+1,""))</f>
        <v>12</v>
      </c>
      <c r="C154" s="6">
        <f t="shared" si="17"/>
        <v>109917.23147613843</v>
      </c>
      <c r="D154" s="6">
        <f t="shared" si="18"/>
        <v>1432.8621169563296</v>
      </c>
      <c r="E154" s="6">
        <f t="shared" si="19"/>
        <v>883.27595957563744</v>
      </c>
      <c r="F154" s="11">
        <f t="shared" si="20"/>
        <v>549.58615738069216</v>
      </c>
      <c r="G154" s="6">
        <f t="shared" si="21"/>
        <v>90966.044483437276</v>
      </c>
      <c r="H154" s="11">
        <f t="shared" si="22"/>
        <v>115366.10035827418</v>
      </c>
      <c r="I154" s="11">
        <f t="shared" si="23"/>
        <v>206332.14484171144</v>
      </c>
    </row>
    <row r="155" spans="1:9" x14ac:dyDescent="0.2">
      <c r="A155">
        <f t="shared" si="16"/>
        <v>145</v>
      </c>
      <c r="C155" s="6">
        <f t="shared" si="17"/>
        <v>109033.9555165628</v>
      </c>
      <c r="D155" s="6">
        <f t="shared" si="18"/>
        <v>1432.8621169563296</v>
      </c>
      <c r="E155" s="6">
        <f t="shared" si="19"/>
        <v>887.69233937351555</v>
      </c>
      <c r="F155" s="11">
        <f t="shared" si="20"/>
        <v>545.16977758281405</v>
      </c>
      <c r="G155" s="6">
        <f t="shared" si="21"/>
        <v>91853.736822810795</v>
      </c>
      <c r="H155" s="11">
        <f t="shared" si="22"/>
        <v>115911.27013585699</v>
      </c>
      <c r="I155" s="11">
        <f t="shared" si="23"/>
        <v>207765.00695866777</v>
      </c>
    </row>
    <row r="156" spans="1:9" x14ac:dyDescent="0.2">
      <c r="A156">
        <f t="shared" si="16"/>
        <v>146</v>
      </c>
      <c r="C156" s="6">
        <f t="shared" si="17"/>
        <v>108146.26317718928</v>
      </c>
      <c r="D156" s="6">
        <f t="shared" si="18"/>
        <v>1432.8621169563296</v>
      </c>
      <c r="E156" s="6">
        <f t="shared" si="19"/>
        <v>892.1308010703832</v>
      </c>
      <c r="F156" s="11">
        <f t="shared" si="20"/>
        <v>540.7313158859464</v>
      </c>
      <c r="G156" s="6">
        <f t="shared" si="21"/>
        <v>92745.867623881175</v>
      </c>
      <c r="H156" s="11">
        <f t="shared" si="22"/>
        <v>116452.00145174294</v>
      </c>
      <c r="I156" s="11">
        <f t="shared" si="23"/>
        <v>209197.8690756241</v>
      </c>
    </row>
    <row r="157" spans="1:9" x14ac:dyDescent="0.2">
      <c r="A157">
        <f t="shared" si="16"/>
        <v>147</v>
      </c>
      <c r="C157" s="6">
        <f t="shared" si="17"/>
        <v>107254.1323761189</v>
      </c>
      <c r="D157" s="6">
        <f t="shared" si="18"/>
        <v>1432.8621169563296</v>
      </c>
      <c r="E157" s="6">
        <f t="shared" si="19"/>
        <v>896.5914550757351</v>
      </c>
      <c r="F157" s="11">
        <f t="shared" si="20"/>
        <v>536.2706618805945</v>
      </c>
      <c r="G157" s="6">
        <f t="shared" si="21"/>
        <v>93642.459078956905</v>
      </c>
      <c r="H157" s="11">
        <f t="shared" si="22"/>
        <v>116988.27211362353</v>
      </c>
      <c r="I157" s="11">
        <f t="shared" si="23"/>
        <v>210630.73119258042</v>
      </c>
    </row>
    <row r="158" spans="1:9" x14ac:dyDescent="0.2">
      <c r="A158">
        <f t="shared" si="16"/>
        <v>148</v>
      </c>
      <c r="C158" s="6">
        <f t="shared" si="17"/>
        <v>106357.54092104317</v>
      </c>
      <c r="D158" s="6">
        <f t="shared" si="18"/>
        <v>1432.8621169563296</v>
      </c>
      <c r="E158" s="6">
        <f t="shared" si="19"/>
        <v>901.07441235111378</v>
      </c>
      <c r="F158" s="11">
        <f t="shared" si="20"/>
        <v>531.78770460521582</v>
      </c>
      <c r="G158" s="6">
        <f t="shared" si="21"/>
        <v>94543.533491308015</v>
      </c>
      <c r="H158" s="11">
        <f t="shared" si="22"/>
        <v>117520.05981822875</v>
      </c>
      <c r="I158" s="11">
        <f t="shared" si="23"/>
        <v>212063.59330953675</v>
      </c>
    </row>
    <row r="159" spans="1:9" x14ac:dyDescent="0.2">
      <c r="A159">
        <f t="shared" si="16"/>
        <v>149</v>
      </c>
      <c r="C159" s="6">
        <f t="shared" si="17"/>
        <v>105456.46650869206</v>
      </c>
      <c r="D159" s="6">
        <f t="shared" si="18"/>
        <v>1432.8621169563296</v>
      </c>
      <c r="E159" s="6">
        <f t="shared" si="19"/>
        <v>905.57978441286934</v>
      </c>
      <c r="F159" s="11">
        <f t="shared" si="20"/>
        <v>527.28233254346026</v>
      </c>
      <c r="G159" s="6">
        <f t="shared" si="21"/>
        <v>95449.113275720883</v>
      </c>
      <c r="H159" s="11">
        <f t="shared" si="22"/>
        <v>118047.34215077221</v>
      </c>
      <c r="I159" s="11">
        <f t="shared" si="23"/>
        <v>213496.45542649308</v>
      </c>
    </row>
    <row r="160" spans="1:9" x14ac:dyDescent="0.2">
      <c r="A160">
        <f t="shared" si="16"/>
        <v>150</v>
      </c>
      <c r="C160" s="6">
        <f t="shared" si="17"/>
        <v>104550.88672427919</v>
      </c>
      <c r="D160" s="6">
        <f t="shared" si="18"/>
        <v>1432.8621169563296</v>
      </c>
      <c r="E160" s="6">
        <f t="shared" si="19"/>
        <v>910.10768333493365</v>
      </c>
      <c r="F160" s="11">
        <f t="shared" si="20"/>
        <v>522.75443362139595</v>
      </c>
      <c r="G160" s="6">
        <f t="shared" si="21"/>
        <v>96359.22095905582</v>
      </c>
      <c r="H160" s="11">
        <f t="shared" si="22"/>
        <v>118570.0965843936</v>
      </c>
      <c r="I160" s="11">
        <f t="shared" si="23"/>
        <v>214929.3175434494</v>
      </c>
    </row>
    <row r="161" spans="1:9" x14ac:dyDescent="0.2">
      <c r="A161">
        <f t="shared" si="16"/>
        <v>151</v>
      </c>
      <c r="C161" s="6">
        <f t="shared" si="17"/>
        <v>103640.77904094425</v>
      </c>
      <c r="D161" s="6">
        <f t="shared" si="18"/>
        <v>1432.8621169563296</v>
      </c>
      <c r="E161" s="6">
        <f t="shared" si="19"/>
        <v>914.65822175160838</v>
      </c>
      <c r="F161" s="11">
        <f t="shared" si="20"/>
        <v>518.20389520472122</v>
      </c>
      <c r="G161" s="6">
        <f t="shared" si="21"/>
        <v>97273.879180807431</v>
      </c>
      <c r="H161" s="11">
        <f t="shared" si="22"/>
        <v>119088.30047959831</v>
      </c>
      <c r="I161" s="11">
        <f t="shared" si="23"/>
        <v>216362.17966040573</v>
      </c>
    </row>
    <row r="162" spans="1:9" x14ac:dyDescent="0.2">
      <c r="A162">
        <f t="shared" si="16"/>
        <v>152</v>
      </c>
      <c r="C162" s="6">
        <f t="shared" si="17"/>
        <v>102726.12081919264</v>
      </c>
      <c r="D162" s="6">
        <f t="shared" si="18"/>
        <v>1432.8621169563296</v>
      </c>
      <c r="E162" s="6">
        <f t="shared" si="19"/>
        <v>919.23151286036637</v>
      </c>
      <c r="F162" s="11">
        <f t="shared" si="20"/>
        <v>513.63060409596324</v>
      </c>
      <c r="G162" s="6">
        <f t="shared" si="21"/>
        <v>98193.110693667797</v>
      </c>
      <c r="H162" s="11">
        <f t="shared" si="22"/>
        <v>119601.93108369428</v>
      </c>
      <c r="I162" s="11">
        <f t="shared" si="23"/>
        <v>217795.04177736206</v>
      </c>
    </row>
    <row r="163" spans="1:9" x14ac:dyDescent="0.2">
      <c r="A163">
        <f t="shared" si="16"/>
        <v>153</v>
      </c>
      <c r="C163" s="6">
        <f t="shared" si="17"/>
        <v>101806.88930633228</v>
      </c>
      <c r="D163" s="6">
        <f t="shared" si="18"/>
        <v>1432.8621169563296</v>
      </c>
      <c r="E163" s="6">
        <f t="shared" si="19"/>
        <v>923.82767042466821</v>
      </c>
      <c r="F163" s="11">
        <f t="shared" si="20"/>
        <v>509.03444653166139</v>
      </c>
      <c r="G163" s="6">
        <f t="shared" si="21"/>
        <v>99116.938364092464</v>
      </c>
      <c r="H163" s="11">
        <f t="shared" si="22"/>
        <v>120110.96553022593</v>
      </c>
      <c r="I163" s="11">
        <f t="shared" si="23"/>
        <v>219227.90389431838</v>
      </c>
    </row>
    <row r="164" spans="1:9" x14ac:dyDescent="0.2">
      <c r="A164">
        <f t="shared" si="16"/>
        <v>154</v>
      </c>
      <c r="C164" s="6">
        <f t="shared" si="17"/>
        <v>100883.06163590761</v>
      </c>
      <c r="D164" s="6">
        <f t="shared" si="18"/>
        <v>1432.8621169563296</v>
      </c>
      <c r="E164" s="6">
        <f t="shared" si="19"/>
        <v>928.44680877679161</v>
      </c>
      <c r="F164" s="11">
        <f t="shared" si="20"/>
        <v>504.41530817953804</v>
      </c>
      <c r="G164" s="6">
        <f t="shared" si="21"/>
        <v>100045.38517286925</v>
      </c>
      <c r="H164" s="11">
        <f t="shared" si="22"/>
        <v>120615.38083840547</v>
      </c>
      <c r="I164" s="11">
        <f t="shared" si="23"/>
        <v>220660.76601127471</v>
      </c>
    </row>
    <row r="165" spans="1:9" x14ac:dyDescent="0.2">
      <c r="A165">
        <f t="shared" si="16"/>
        <v>155</v>
      </c>
      <c r="C165" s="6">
        <f t="shared" si="17"/>
        <v>99954.614827130819</v>
      </c>
      <c r="D165" s="6">
        <f t="shared" si="18"/>
        <v>1432.8621169563296</v>
      </c>
      <c r="E165" s="6">
        <f t="shared" si="19"/>
        <v>933.08904282067556</v>
      </c>
      <c r="F165" s="11">
        <f t="shared" si="20"/>
        <v>499.7730741356541</v>
      </c>
      <c r="G165" s="6">
        <f t="shared" si="21"/>
        <v>100978.47421568993</v>
      </c>
      <c r="H165" s="11">
        <f t="shared" si="22"/>
        <v>121115.15391254112</v>
      </c>
      <c r="I165" s="11">
        <f t="shared" si="23"/>
        <v>222093.62812823104</v>
      </c>
    </row>
    <row r="166" spans="1:9" x14ac:dyDescent="0.2">
      <c r="A166">
        <f t="shared" si="16"/>
        <v>156</v>
      </c>
      <c r="B166" s="21">
        <f>IF(C159="","",IF(+C165-E165&gt;0,B154+1,""))</f>
        <v>13</v>
      </c>
      <c r="C166" s="6">
        <f t="shared" si="17"/>
        <v>99021.525784310143</v>
      </c>
      <c r="D166" s="6">
        <f t="shared" si="18"/>
        <v>1432.8621169563296</v>
      </c>
      <c r="E166" s="6">
        <f t="shared" si="19"/>
        <v>937.75448803477889</v>
      </c>
      <c r="F166" s="11">
        <f t="shared" si="20"/>
        <v>495.10762892155071</v>
      </c>
      <c r="G166" s="6">
        <f t="shared" si="21"/>
        <v>101916.22870372472</v>
      </c>
      <c r="H166" s="11">
        <f t="shared" si="22"/>
        <v>121610.26154146268</v>
      </c>
      <c r="I166" s="11">
        <f t="shared" si="23"/>
        <v>223526.49024518739</v>
      </c>
    </row>
    <row r="167" spans="1:9" x14ac:dyDescent="0.2">
      <c r="A167">
        <f t="shared" si="16"/>
        <v>157</v>
      </c>
      <c r="C167" s="6">
        <f t="shared" si="17"/>
        <v>98083.771296275358</v>
      </c>
      <c r="D167" s="6">
        <f t="shared" si="18"/>
        <v>1432.8621169563296</v>
      </c>
      <c r="E167" s="6">
        <f t="shared" si="19"/>
        <v>942.44326047495281</v>
      </c>
      <c r="F167" s="11">
        <f t="shared" si="20"/>
        <v>490.41885648137679</v>
      </c>
      <c r="G167" s="6">
        <f t="shared" si="21"/>
        <v>102858.67196419968</v>
      </c>
      <c r="H167" s="11">
        <f t="shared" si="22"/>
        <v>122100.68039794406</v>
      </c>
      <c r="I167" s="11">
        <f t="shared" si="23"/>
        <v>224959.35236214375</v>
      </c>
    </row>
    <row r="168" spans="1:9" x14ac:dyDescent="0.2">
      <c r="A168">
        <f t="shared" si="16"/>
        <v>158</v>
      </c>
      <c r="C168" s="6">
        <f t="shared" si="17"/>
        <v>97141.328035800398</v>
      </c>
      <c r="D168" s="6">
        <f t="shared" si="18"/>
        <v>1432.8621169563296</v>
      </c>
      <c r="E168" s="6">
        <f t="shared" si="19"/>
        <v>947.15547677732752</v>
      </c>
      <c r="F168" s="11">
        <f t="shared" si="20"/>
        <v>485.70664017900202</v>
      </c>
      <c r="G168" s="6">
        <f t="shared" si="21"/>
        <v>103805.82744097701</v>
      </c>
      <c r="H168" s="11">
        <f t="shared" si="22"/>
        <v>122586.38703812307</v>
      </c>
      <c r="I168" s="11">
        <f t="shared" si="23"/>
        <v>226392.21447910008</v>
      </c>
    </row>
    <row r="169" spans="1:9" x14ac:dyDescent="0.2">
      <c r="A169">
        <f t="shared" si="16"/>
        <v>159</v>
      </c>
      <c r="C169" s="6">
        <f t="shared" si="17"/>
        <v>96194.172559023064</v>
      </c>
      <c r="D169" s="6">
        <f t="shared" si="18"/>
        <v>1432.8621169563296</v>
      </c>
      <c r="E169" s="6">
        <f t="shared" si="19"/>
        <v>951.89125416121419</v>
      </c>
      <c r="F169" s="11">
        <f t="shared" si="20"/>
        <v>480.97086279511535</v>
      </c>
      <c r="G169" s="6">
        <f t="shared" si="21"/>
        <v>104757.71869513822</v>
      </c>
      <c r="H169" s="11">
        <f t="shared" si="22"/>
        <v>123067.35790091818</v>
      </c>
      <c r="I169" s="11">
        <f t="shared" si="23"/>
        <v>227825.0765960564</v>
      </c>
    </row>
    <row r="170" spans="1:9" x14ac:dyDescent="0.2">
      <c r="A170">
        <f t="shared" si="16"/>
        <v>160</v>
      </c>
      <c r="C170" s="6">
        <f t="shared" si="17"/>
        <v>95242.281304861855</v>
      </c>
      <c r="D170" s="6">
        <f t="shared" si="18"/>
        <v>1432.8621169563296</v>
      </c>
      <c r="E170" s="6">
        <f t="shared" si="19"/>
        <v>956.65071043202033</v>
      </c>
      <c r="F170" s="11">
        <f t="shared" si="20"/>
        <v>476.21140652430927</v>
      </c>
      <c r="G170" s="6">
        <f t="shared" si="21"/>
        <v>105714.36940557024</v>
      </c>
      <c r="H170" s="11">
        <f t="shared" si="22"/>
        <v>123543.56930744249</v>
      </c>
      <c r="I170" s="11">
        <f t="shared" si="23"/>
        <v>229257.93871301273</v>
      </c>
    </row>
    <row r="171" spans="1:9" x14ac:dyDescent="0.2">
      <c r="A171">
        <f t="shared" si="16"/>
        <v>161</v>
      </c>
      <c r="C171" s="6">
        <f t="shared" si="17"/>
        <v>94285.630594429836</v>
      </c>
      <c r="D171" s="6">
        <f t="shared" si="18"/>
        <v>1432.8621169563296</v>
      </c>
      <c r="E171" s="6">
        <f t="shared" si="19"/>
        <v>961.43396398418042</v>
      </c>
      <c r="F171" s="11">
        <f t="shared" si="20"/>
        <v>471.42815297214918</v>
      </c>
      <c r="G171" s="6">
        <f t="shared" si="21"/>
        <v>106675.80336955441</v>
      </c>
      <c r="H171" s="11">
        <f t="shared" si="22"/>
        <v>124014.99746041464</v>
      </c>
      <c r="I171" s="11">
        <f t="shared" si="23"/>
        <v>230690.80082996906</v>
      </c>
    </row>
    <row r="172" spans="1:9" x14ac:dyDescent="0.2">
      <c r="A172">
        <f t="shared" si="16"/>
        <v>162</v>
      </c>
      <c r="C172" s="6">
        <f t="shared" si="17"/>
        <v>93324.196630445658</v>
      </c>
      <c r="D172" s="6">
        <f t="shared" si="18"/>
        <v>1432.8621169563296</v>
      </c>
      <c r="E172" s="6">
        <f t="shared" si="19"/>
        <v>966.24113380410131</v>
      </c>
      <c r="F172" s="11">
        <f t="shared" si="20"/>
        <v>466.62098315222829</v>
      </c>
      <c r="G172" s="6">
        <f t="shared" si="21"/>
        <v>107642.04450335851</v>
      </c>
      <c r="H172" s="11">
        <f t="shared" si="22"/>
        <v>124481.61844356687</v>
      </c>
      <c r="I172" s="11">
        <f t="shared" si="23"/>
        <v>232123.66294692538</v>
      </c>
    </row>
    <row r="173" spans="1:9" x14ac:dyDescent="0.2">
      <c r="A173">
        <f t="shared" si="16"/>
        <v>163</v>
      </c>
      <c r="C173" s="6">
        <f t="shared" si="17"/>
        <v>92357.95549664156</v>
      </c>
      <c r="D173" s="6">
        <f t="shared" si="18"/>
        <v>1432.8621169563296</v>
      </c>
      <c r="E173" s="6">
        <f t="shared" si="19"/>
        <v>971.07233947312181</v>
      </c>
      <c r="F173" s="11">
        <f t="shared" si="20"/>
        <v>461.78977748320779</v>
      </c>
      <c r="G173" s="6">
        <f t="shared" si="21"/>
        <v>108613.11684283163</v>
      </c>
      <c r="H173" s="11">
        <f t="shared" si="22"/>
        <v>124943.40822105008</v>
      </c>
      <c r="I173" s="11">
        <f t="shared" si="23"/>
        <v>233556.52506388171</v>
      </c>
    </row>
    <row r="174" spans="1:9" x14ac:dyDescent="0.2">
      <c r="A174">
        <f t="shared" si="16"/>
        <v>164</v>
      </c>
      <c r="C174" s="6">
        <f t="shared" si="17"/>
        <v>91386.883157168442</v>
      </c>
      <c r="D174" s="6">
        <f t="shared" si="18"/>
        <v>1432.8621169563296</v>
      </c>
      <c r="E174" s="6">
        <f t="shared" si="19"/>
        <v>975.92770117048735</v>
      </c>
      <c r="F174" s="11">
        <f t="shared" si="20"/>
        <v>456.93441578584225</v>
      </c>
      <c r="G174" s="6">
        <f t="shared" si="21"/>
        <v>109589.04454400211</v>
      </c>
      <c r="H174" s="11">
        <f t="shared" si="22"/>
        <v>125400.34263683592</v>
      </c>
      <c r="I174" s="11">
        <f t="shared" si="23"/>
        <v>234989.38718083804</v>
      </c>
    </row>
    <row r="175" spans="1:9" x14ac:dyDescent="0.2">
      <c r="A175">
        <f t="shared" si="16"/>
        <v>165</v>
      </c>
      <c r="C175" s="6">
        <f t="shared" si="17"/>
        <v>90410.955455997959</v>
      </c>
      <c r="D175" s="6">
        <f t="shared" si="18"/>
        <v>1432.8621169563296</v>
      </c>
      <c r="E175" s="6">
        <f t="shared" si="19"/>
        <v>980.80733967633978</v>
      </c>
      <c r="F175" s="11">
        <f t="shared" si="20"/>
        <v>452.05477727998982</v>
      </c>
      <c r="G175" s="6">
        <f t="shared" si="21"/>
        <v>110569.85188367845</v>
      </c>
      <c r="H175" s="11">
        <f t="shared" si="22"/>
        <v>125852.39741411591</v>
      </c>
      <c r="I175" s="11">
        <f t="shared" si="23"/>
        <v>236422.24929779436</v>
      </c>
    </row>
    <row r="176" spans="1:9" x14ac:dyDescent="0.2">
      <c r="A176">
        <f t="shared" si="16"/>
        <v>166</v>
      </c>
      <c r="C176" s="6">
        <f t="shared" si="17"/>
        <v>89430.148116321623</v>
      </c>
      <c r="D176" s="6">
        <f t="shared" si="18"/>
        <v>1432.8621169563296</v>
      </c>
      <c r="E176" s="6">
        <f t="shared" si="19"/>
        <v>985.71137637472145</v>
      </c>
      <c r="F176" s="11">
        <f t="shared" si="20"/>
        <v>447.15074058160815</v>
      </c>
      <c r="G176" s="6">
        <f t="shared" si="21"/>
        <v>111555.56326005317</v>
      </c>
      <c r="H176" s="11">
        <f t="shared" si="22"/>
        <v>126299.54815469752</v>
      </c>
      <c r="I176" s="11">
        <f t="shared" si="23"/>
        <v>237855.11141475069</v>
      </c>
    </row>
    <row r="177" spans="1:9" x14ac:dyDescent="0.2">
      <c r="A177">
        <f t="shared" si="16"/>
        <v>167</v>
      </c>
      <c r="C177" s="6">
        <f t="shared" si="17"/>
        <v>88444.436739946905</v>
      </c>
      <c r="D177" s="6">
        <f t="shared" si="18"/>
        <v>1432.8621169563296</v>
      </c>
      <c r="E177" s="6">
        <f t="shared" si="19"/>
        <v>990.63993325659499</v>
      </c>
      <c r="F177" s="11">
        <f t="shared" si="20"/>
        <v>442.22218369973456</v>
      </c>
      <c r="G177" s="6">
        <f t="shared" si="21"/>
        <v>112546.20319330976</v>
      </c>
      <c r="H177" s="11">
        <f t="shared" si="22"/>
        <v>126741.77033839725</v>
      </c>
      <c r="I177" s="11">
        <f t="shared" si="23"/>
        <v>239287.97353170702</v>
      </c>
    </row>
    <row r="178" spans="1:9" x14ac:dyDescent="0.2">
      <c r="A178">
        <f t="shared" si="16"/>
        <v>168</v>
      </c>
      <c r="B178" s="21">
        <f>IF(C159="","",IF(+C177-E177&gt;0,B166+1,""))</f>
        <v>14</v>
      </c>
      <c r="C178" s="6">
        <f t="shared" si="17"/>
        <v>87453.796806690312</v>
      </c>
      <c r="D178" s="6">
        <f t="shared" si="18"/>
        <v>1432.8621169563296</v>
      </c>
      <c r="E178" s="6">
        <f t="shared" si="19"/>
        <v>995.59313292287811</v>
      </c>
      <c r="F178" s="11">
        <f t="shared" si="20"/>
        <v>437.26898403345155</v>
      </c>
      <c r="G178" s="6">
        <f t="shared" si="21"/>
        <v>113541.79632623264</v>
      </c>
      <c r="H178" s="11">
        <f t="shared" si="22"/>
        <v>127179.0393224307</v>
      </c>
      <c r="I178" s="11">
        <f t="shared" si="23"/>
        <v>240720.83564866334</v>
      </c>
    </row>
    <row r="179" spans="1:9" x14ac:dyDescent="0.2">
      <c r="A179">
        <f t="shared" si="16"/>
        <v>169</v>
      </c>
      <c r="C179" s="6">
        <f t="shared" si="17"/>
        <v>86458.203673767435</v>
      </c>
      <c r="D179" s="6">
        <f t="shared" si="18"/>
        <v>1432.8621169563296</v>
      </c>
      <c r="E179" s="6">
        <f t="shared" si="19"/>
        <v>1000.5710985874924</v>
      </c>
      <c r="F179" s="11">
        <f t="shared" si="20"/>
        <v>432.29101836883717</v>
      </c>
      <c r="G179" s="6">
        <f t="shared" si="21"/>
        <v>114542.36742482013</v>
      </c>
      <c r="H179" s="11">
        <f t="shared" si="22"/>
        <v>127611.33034079954</v>
      </c>
      <c r="I179" s="11">
        <f t="shared" si="23"/>
        <v>242153.69776561967</v>
      </c>
    </row>
    <row r="180" spans="1:9" x14ac:dyDescent="0.2">
      <c r="A180">
        <f t="shared" si="16"/>
        <v>170</v>
      </c>
      <c r="C180" s="6">
        <f t="shared" si="17"/>
        <v>85457.632575179945</v>
      </c>
      <c r="D180" s="6">
        <f t="shared" si="18"/>
        <v>1432.8621169563296</v>
      </c>
      <c r="E180" s="6">
        <f t="shared" si="19"/>
        <v>1005.5739540804299</v>
      </c>
      <c r="F180" s="11">
        <f t="shared" si="20"/>
        <v>427.28816287589973</v>
      </c>
      <c r="G180" s="6">
        <f t="shared" si="21"/>
        <v>115547.94137890056</v>
      </c>
      <c r="H180" s="11">
        <f t="shared" si="22"/>
        <v>128038.61850367545</v>
      </c>
      <c r="I180" s="11">
        <f t="shared" si="23"/>
        <v>243586.559882576</v>
      </c>
    </row>
    <row r="181" spans="1:9" x14ac:dyDescent="0.2">
      <c r="A181">
        <f t="shared" si="16"/>
        <v>171</v>
      </c>
      <c r="C181" s="6">
        <f t="shared" si="17"/>
        <v>84452.05862109951</v>
      </c>
      <c r="D181" s="6">
        <f t="shared" si="18"/>
        <v>1432.8621169563296</v>
      </c>
      <c r="E181" s="6">
        <f t="shared" si="19"/>
        <v>1010.601823850832</v>
      </c>
      <c r="F181" s="11">
        <f t="shared" si="20"/>
        <v>422.26029310549757</v>
      </c>
      <c r="G181" s="6">
        <f t="shared" si="21"/>
        <v>116558.54320275139</v>
      </c>
      <c r="H181" s="11">
        <f t="shared" si="22"/>
        <v>128460.87879678095</v>
      </c>
      <c r="I181" s="11">
        <f t="shared" si="23"/>
        <v>245019.42199953232</v>
      </c>
    </row>
    <row r="182" spans="1:9" x14ac:dyDescent="0.2">
      <c r="A182">
        <f t="shared" si="16"/>
        <v>172</v>
      </c>
      <c r="C182" s="6">
        <f t="shared" si="17"/>
        <v>83441.456797248684</v>
      </c>
      <c r="D182" s="6">
        <f t="shared" si="18"/>
        <v>1432.8621169563296</v>
      </c>
      <c r="E182" s="6">
        <f t="shared" si="19"/>
        <v>1015.6548329700861</v>
      </c>
      <c r="F182" s="11">
        <f t="shared" si="20"/>
        <v>417.20728398624345</v>
      </c>
      <c r="G182" s="6">
        <f t="shared" si="21"/>
        <v>117574.19803572148</v>
      </c>
      <c r="H182" s="11">
        <f t="shared" si="22"/>
        <v>128878.08608076719</v>
      </c>
      <c r="I182" s="11">
        <f t="shared" si="23"/>
        <v>246452.28411648865</v>
      </c>
    </row>
    <row r="183" spans="1:9" x14ac:dyDescent="0.2">
      <c r="A183">
        <f t="shared" si="16"/>
        <v>173</v>
      </c>
      <c r="C183" s="6">
        <f t="shared" si="17"/>
        <v>82425.801964278595</v>
      </c>
      <c r="D183" s="6">
        <f t="shared" si="18"/>
        <v>1432.8621169563296</v>
      </c>
      <c r="E183" s="6">
        <f t="shared" si="19"/>
        <v>1020.7331071349366</v>
      </c>
      <c r="F183" s="11">
        <f t="shared" si="20"/>
        <v>412.12900982139297</v>
      </c>
      <c r="G183" s="6">
        <f t="shared" si="21"/>
        <v>118594.93114285641</v>
      </c>
      <c r="H183" s="11">
        <f t="shared" si="22"/>
        <v>129290.21509058858</v>
      </c>
      <c r="I183" s="11">
        <f t="shared" si="23"/>
        <v>247885.14623344498</v>
      </c>
    </row>
    <row r="184" spans="1:9" x14ac:dyDescent="0.2">
      <c r="A184">
        <f t="shared" si="16"/>
        <v>174</v>
      </c>
      <c r="C184" s="6">
        <f t="shared" si="17"/>
        <v>81405.068857143662</v>
      </c>
      <c r="D184" s="6">
        <f t="shared" si="18"/>
        <v>1432.8621169563296</v>
      </c>
      <c r="E184" s="6">
        <f t="shared" si="19"/>
        <v>1025.8367726706113</v>
      </c>
      <c r="F184" s="11">
        <f t="shared" si="20"/>
        <v>407.02534428571835</v>
      </c>
      <c r="G184" s="6">
        <f t="shared" si="21"/>
        <v>119620.76791552702</v>
      </c>
      <c r="H184" s="11">
        <f t="shared" si="22"/>
        <v>129697.2404348743</v>
      </c>
      <c r="I184" s="11">
        <f t="shared" si="23"/>
        <v>249318.0083504013</v>
      </c>
    </row>
    <row r="185" spans="1:9" x14ac:dyDescent="0.2">
      <c r="A185">
        <f t="shared" si="16"/>
        <v>175</v>
      </c>
      <c r="C185" s="6">
        <f t="shared" si="17"/>
        <v>80379.232084473057</v>
      </c>
      <c r="D185" s="6">
        <f t="shared" si="18"/>
        <v>1432.8621169563296</v>
      </c>
      <c r="E185" s="6">
        <f t="shared" si="19"/>
        <v>1030.9659565339643</v>
      </c>
      <c r="F185" s="11">
        <f t="shared" si="20"/>
        <v>401.89616042236531</v>
      </c>
      <c r="G185" s="6">
        <f t="shared" si="21"/>
        <v>120651.73387206098</v>
      </c>
      <c r="H185" s="11">
        <f t="shared" si="22"/>
        <v>130099.13659529666</v>
      </c>
      <c r="I185" s="11">
        <f t="shared" si="23"/>
        <v>250750.87046735763</v>
      </c>
    </row>
    <row r="186" spans="1:9" x14ac:dyDescent="0.2">
      <c r="A186">
        <f t="shared" si="16"/>
        <v>176</v>
      </c>
      <c r="C186" s="6">
        <f t="shared" si="17"/>
        <v>79348.266127939089</v>
      </c>
      <c r="D186" s="6">
        <f t="shared" si="18"/>
        <v>1432.8621169563296</v>
      </c>
      <c r="E186" s="6">
        <f t="shared" si="19"/>
        <v>1036.1207863166342</v>
      </c>
      <c r="F186" s="11">
        <f t="shared" si="20"/>
        <v>396.74133063969543</v>
      </c>
      <c r="G186" s="6">
        <f t="shared" si="21"/>
        <v>121687.85465837762</v>
      </c>
      <c r="H186" s="11">
        <f t="shared" si="22"/>
        <v>130495.87792593635</v>
      </c>
      <c r="I186" s="11">
        <f t="shared" si="23"/>
        <v>252183.73258431396</v>
      </c>
    </row>
    <row r="187" spans="1:9" x14ac:dyDescent="0.2">
      <c r="A187">
        <f t="shared" si="16"/>
        <v>177</v>
      </c>
      <c r="C187" s="6">
        <f t="shared" si="17"/>
        <v>78312.145341622454</v>
      </c>
      <c r="D187" s="6">
        <f t="shared" si="18"/>
        <v>1432.8621169563296</v>
      </c>
      <c r="E187" s="6">
        <f t="shared" si="19"/>
        <v>1041.3013902482173</v>
      </c>
      <c r="F187" s="11">
        <f t="shared" si="20"/>
        <v>391.56072670811227</v>
      </c>
      <c r="G187" s="6">
        <f t="shared" si="21"/>
        <v>122729.15604862584</v>
      </c>
      <c r="H187" s="11">
        <f t="shared" si="22"/>
        <v>130887.43865264446</v>
      </c>
      <c r="I187" s="11">
        <f t="shared" si="23"/>
        <v>253616.59470127028</v>
      </c>
    </row>
    <row r="188" spans="1:9" x14ac:dyDescent="0.2">
      <c r="A188">
        <f t="shared" si="16"/>
        <v>178</v>
      </c>
      <c r="C188" s="6">
        <f t="shared" si="17"/>
        <v>77270.843951374234</v>
      </c>
      <c r="D188" s="6">
        <f t="shared" si="18"/>
        <v>1432.8621169563296</v>
      </c>
      <c r="E188" s="6">
        <f t="shared" si="19"/>
        <v>1046.5078971994585</v>
      </c>
      <c r="F188" s="11">
        <f t="shared" si="20"/>
        <v>386.3542197568712</v>
      </c>
      <c r="G188" s="6">
        <f t="shared" si="21"/>
        <v>123775.66394582529</v>
      </c>
      <c r="H188" s="11">
        <f t="shared" si="22"/>
        <v>131273.79287240133</v>
      </c>
      <c r="I188" s="11">
        <f t="shared" si="23"/>
        <v>255049.45681822661</v>
      </c>
    </row>
    <row r="189" spans="1:9" x14ac:dyDescent="0.2">
      <c r="A189">
        <f t="shared" si="16"/>
        <v>179</v>
      </c>
      <c r="C189" s="6">
        <f t="shared" si="17"/>
        <v>76224.336054174782</v>
      </c>
      <c r="D189" s="6">
        <f t="shared" si="18"/>
        <v>1432.8621169563296</v>
      </c>
      <c r="E189" s="6">
        <f t="shared" si="19"/>
        <v>1051.7404366854557</v>
      </c>
      <c r="F189" s="11">
        <f t="shared" si="20"/>
        <v>381.12168027087392</v>
      </c>
      <c r="G189" s="6">
        <f t="shared" si="21"/>
        <v>124827.40438251075</v>
      </c>
      <c r="H189" s="11">
        <f t="shared" si="22"/>
        <v>131654.91455267221</v>
      </c>
      <c r="I189" s="11">
        <f t="shared" si="23"/>
        <v>256482.31893518296</v>
      </c>
    </row>
    <row r="190" spans="1:9" x14ac:dyDescent="0.2">
      <c r="A190">
        <f t="shared" si="16"/>
        <v>180</v>
      </c>
      <c r="B190" s="21">
        <f>IF(C183="","",IF(+C189-E189&gt;0,B178+1,""))</f>
        <v>15</v>
      </c>
      <c r="C190" s="6">
        <f t="shared" si="17"/>
        <v>75172.595617489322</v>
      </c>
      <c r="D190" s="6">
        <f t="shared" si="18"/>
        <v>1432.8621169563296</v>
      </c>
      <c r="E190" s="6">
        <f t="shared" si="19"/>
        <v>1056.9991388688829</v>
      </c>
      <c r="F190" s="11">
        <f t="shared" si="20"/>
        <v>375.86297808744661</v>
      </c>
      <c r="G190" s="6">
        <f t="shared" si="21"/>
        <v>125884.40352137963</v>
      </c>
      <c r="H190" s="11">
        <f t="shared" si="22"/>
        <v>132030.77753075966</v>
      </c>
      <c r="I190" s="11">
        <f t="shared" si="23"/>
        <v>257915.18105213929</v>
      </c>
    </row>
    <row r="191" spans="1:9" x14ac:dyDescent="0.2">
      <c r="A191">
        <f t="shared" si="16"/>
        <v>181</v>
      </c>
      <c r="C191" s="6">
        <f t="shared" si="17"/>
        <v>74115.596478620442</v>
      </c>
      <c r="D191" s="6">
        <f t="shared" si="18"/>
        <v>1432.8621169563296</v>
      </c>
      <c r="E191" s="6">
        <f t="shared" si="19"/>
        <v>1062.2841345632273</v>
      </c>
      <c r="F191" s="11">
        <f t="shared" si="20"/>
        <v>370.57798239310222</v>
      </c>
      <c r="G191" s="6">
        <f t="shared" si="21"/>
        <v>126946.68765594286</v>
      </c>
      <c r="H191" s="11">
        <f t="shared" si="22"/>
        <v>132401.35551315275</v>
      </c>
      <c r="I191" s="11">
        <f t="shared" si="23"/>
        <v>259348.04316909562</v>
      </c>
    </row>
    <row r="192" spans="1:9" x14ac:dyDescent="0.2">
      <c r="A192">
        <f t="shared" si="16"/>
        <v>182</v>
      </c>
      <c r="C192" s="6">
        <f t="shared" si="17"/>
        <v>73053.312344057209</v>
      </c>
      <c r="D192" s="6">
        <f t="shared" si="18"/>
        <v>1432.8621169563296</v>
      </c>
      <c r="E192" s="6">
        <f t="shared" si="19"/>
        <v>1067.5955552360435</v>
      </c>
      <c r="F192" s="11">
        <f t="shared" si="20"/>
        <v>365.26656172028606</v>
      </c>
      <c r="G192" s="6">
        <f t="shared" si="21"/>
        <v>128014.2832111789</v>
      </c>
      <c r="H192" s="11">
        <f t="shared" si="22"/>
        <v>132766.62207487304</v>
      </c>
      <c r="I192" s="11">
        <f t="shared" si="23"/>
        <v>260780.90528605194</v>
      </c>
    </row>
    <row r="193" spans="1:9" x14ac:dyDescent="0.2">
      <c r="A193">
        <f t="shared" si="16"/>
        <v>183</v>
      </c>
      <c r="C193" s="6">
        <f t="shared" si="17"/>
        <v>71985.71678882117</v>
      </c>
      <c r="D193" s="6">
        <f t="shared" si="18"/>
        <v>1432.8621169563296</v>
      </c>
      <c r="E193" s="6">
        <f t="shared" si="19"/>
        <v>1072.9335330122237</v>
      </c>
      <c r="F193" s="11">
        <f t="shared" si="20"/>
        <v>359.92858394410587</v>
      </c>
      <c r="G193" s="6">
        <f t="shared" si="21"/>
        <v>129087.21674419113</v>
      </c>
      <c r="H193" s="11">
        <f t="shared" si="22"/>
        <v>133126.55065881714</v>
      </c>
      <c r="I193" s="11">
        <f t="shared" si="23"/>
        <v>262213.7674030083</v>
      </c>
    </row>
    <row r="194" spans="1:9" x14ac:dyDescent="0.2">
      <c r="A194">
        <f t="shared" si="16"/>
        <v>184</v>
      </c>
      <c r="C194" s="6">
        <f t="shared" si="17"/>
        <v>70912.783255808943</v>
      </c>
      <c r="D194" s="6">
        <f t="shared" si="18"/>
        <v>1432.8621169563296</v>
      </c>
      <c r="E194" s="6">
        <f t="shared" si="19"/>
        <v>1078.298200677285</v>
      </c>
      <c r="F194" s="11">
        <f t="shared" si="20"/>
        <v>354.56391627904475</v>
      </c>
      <c r="G194" s="6">
        <f t="shared" si="21"/>
        <v>130165.51494486841</v>
      </c>
      <c r="H194" s="11">
        <f t="shared" si="22"/>
        <v>133481.11457509617</v>
      </c>
      <c r="I194" s="11">
        <f t="shared" si="23"/>
        <v>263646.62951996457</v>
      </c>
    </row>
    <row r="195" spans="1:9" x14ac:dyDescent="0.2">
      <c r="A195">
        <f t="shared" si="16"/>
        <v>185</v>
      </c>
      <c r="C195" s="6">
        <f t="shared" si="17"/>
        <v>69834.485055131663</v>
      </c>
      <c r="D195" s="6">
        <f t="shared" si="18"/>
        <v>1432.8621169563296</v>
      </c>
      <c r="E195" s="6">
        <f t="shared" si="19"/>
        <v>1083.6896916806713</v>
      </c>
      <c r="F195" s="11">
        <f t="shared" si="20"/>
        <v>349.17242527565833</v>
      </c>
      <c r="G195" s="6">
        <f t="shared" si="21"/>
        <v>131249.20463654908</v>
      </c>
      <c r="H195" s="11">
        <f t="shared" si="22"/>
        <v>133830.28700037184</v>
      </c>
      <c r="I195" s="11">
        <f t="shared" si="23"/>
        <v>265079.49163692095</v>
      </c>
    </row>
    <row r="196" spans="1:9" x14ac:dyDescent="0.2">
      <c r="A196">
        <f t="shared" si="16"/>
        <v>186</v>
      </c>
      <c r="C196" s="6">
        <f t="shared" si="17"/>
        <v>68750.79536345099</v>
      </c>
      <c r="D196" s="6">
        <f t="shared" si="18"/>
        <v>1432.8621169563296</v>
      </c>
      <c r="E196" s="6">
        <f t="shared" si="19"/>
        <v>1089.1081401390747</v>
      </c>
      <c r="F196" s="11">
        <f t="shared" si="20"/>
        <v>343.75397681725497</v>
      </c>
      <c r="G196" s="6">
        <f t="shared" si="21"/>
        <v>132338.31277668817</v>
      </c>
      <c r="H196" s="11">
        <f t="shared" si="22"/>
        <v>134174.04097718908</v>
      </c>
      <c r="I196" s="11">
        <f t="shared" si="23"/>
        <v>266512.35375387722</v>
      </c>
    </row>
    <row r="197" spans="1:9" x14ac:dyDescent="0.2">
      <c r="A197">
        <f t="shared" si="16"/>
        <v>187</v>
      </c>
      <c r="C197" s="6">
        <f t="shared" si="17"/>
        <v>67661.687223311921</v>
      </c>
      <c r="D197" s="6">
        <f t="shared" si="18"/>
        <v>1432.8621169563296</v>
      </c>
      <c r="E197" s="6">
        <f t="shared" si="19"/>
        <v>1094.5536808397701</v>
      </c>
      <c r="F197" s="11">
        <f t="shared" si="20"/>
        <v>338.30843611655962</v>
      </c>
      <c r="G197" s="6">
        <f t="shared" si="21"/>
        <v>133432.86645752794</v>
      </c>
      <c r="H197" s="11">
        <f t="shared" si="22"/>
        <v>134512.34941330564</v>
      </c>
      <c r="I197" s="11">
        <f t="shared" si="23"/>
        <v>267945.21587083361</v>
      </c>
    </row>
    <row r="198" spans="1:9" x14ac:dyDescent="0.2">
      <c r="A198">
        <f t="shared" si="16"/>
        <v>188</v>
      </c>
      <c r="C198" s="6">
        <f t="shared" si="17"/>
        <v>66567.133542472147</v>
      </c>
      <c r="D198" s="6">
        <f t="shared" si="18"/>
        <v>1432.8621169563296</v>
      </c>
      <c r="E198" s="6">
        <f t="shared" si="19"/>
        <v>1100.0264492439687</v>
      </c>
      <c r="F198" s="11">
        <f t="shared" si="20"/>
        <v>332.83566771236076</v>
      </c>
      <c r="G198" s="6">
        <f t="shared" si="21"/>
        <v>134532.89290677191</v>
      </c>
      <c r="H198" s="11">
        <f t="shared" si="22"/>
        <v>134845.18508101799</v>
      </c>
      <c r="I198" s="11">
        <f t="shared" si="23"/>
        <v>269378.07798778987</v>
      </c>
    </row>
    <row r="199" spans="1:9" x14ac:dyDescent="0.2">
      <c r="A199">
        <f t="shared" si="16"/>
        <v>189</v>
      </c>
      <c r="C199" s="6">
        <f t="shared" si="17"/>
        <v>65467.10709322818</v>
      </c>
      <c r="D199" s="6">
        <f t="shared" si="18"/>
        <v>1432.8621169563296</v>
      </c>
      <c r="E199" s="6">
        <f t="shared" si="19"/>
        <v>1105.5265814901886</v>
      </c>
      <c r="F199" s="11">
        <f t="shared" si="20"/>
        <v>327.33553546614093</v>
      </c>
      <c r="G199" s="6">
        <f t="shared" si="21"/>
        <v>135638.41948826209</v>
      </c>
      <c r="H199" s="11">
        <f t="shared" si="22"/>
        <v>135172.52061648414</v>
      </c>
      <c r="I199" s="11">
        <f t="shared" si="23"/>
        <v>270810.94010474626</v>
      </c>
    </row>
    <row r="200" spans="1:9" x14ac:dyDescent="0.2">
      <c r="A200">
        <f t="shared" si="16"/>
        <v>190</v>
      </c>
      <c r="C200" s="6">
        <f t="shared" si="17"/>
        <v>64361.580511737993</v>
      </c>
      <c r="D200" s="6">
        <f t="shared" si="18"/>
        <v>1432.8621169563296</v>
      </c>
      <c r="E200" s="6">
        <f t="shared" si="19"/>
        <v>1111.0542143976395</v>
      </c>
      <c r="F200" s="11">
        <f t="shared" si="20"/>
        <v>321.80790255868999</v>
      </c>
      <c r="G200" s="6">
        <f t="shared" si="21"/>
        <v>136749.47370265974</v>
      </c>
      <c r="H200" s="11">
        <f t="shared" si="22"/>
        <v>135494.32851904281</v>
      </c>
      <c r="I200" s="11">
        <f t="shared" si="23"/>
        <v>272243.80222170253</v>
      </c>
    </row>
    <row r="201" spans="1:9" x14ac:dyDescent="0.2">
      <c r="A201">
        <f t="shared" si="16"/>
        <v>191</v>
      </c>
      <c r="C201" s="6">
        <f t="shared" si="17"/>
        <v>63250.526297340351</v>
      </c>
      <c r="D201" s="6">
        <f t="shared" si="18"/>
        <v>1432.8621169563296</v>
      </c>
      <c r="E201" s="6">
        <f t="shared" si="19"/>
        <v>1116.6094854696278</v>
      </c>
      <c r="F201" s="11">
        <f t="shared" si="20"/>
        <v>316.25263148670177</v>
      </c>
      <c r="G201" s="6">
        <f t="shared" si="21"/>
        <v>137866.08318812939</v>
      </c>
      <c r="H201" s="11">
        <f t="shared" si="22"/>
        <v>135810.58115052953</v>
      </c>
      <c r="I201" s="11">
        <f t="shared" si="23"/>
        <v>273676.66433865891</v>
      </c>
    </row>
    <row r="202" spans="1:9" x14ac:dyDescent="0.2">
      <c r="A202">
        <f t="shared" si="16"/>
        <v>192</v>
      </c>
      <c r="B202" s="21">
        <f>IF(C183="","",IF(+C201-E201&gt;0,B190+1,""))</f>
        <v>16</v>
      </c>
      <c r="C202" s="6">
        <f t="shared" si="17"/>
        <v>62133.916811870724</v>
      </c>
      <c r="D202" s="6">
        <f t="shared" si="18"/>
        <v>1432.8621169563296</v>
      </c>
      <c r="E202" s="6">
        <f t="shared" si="19"/>
        <v>1122.192532896976</v>
      </c>
      <c r="F202" s="11">
        <f t="shared" si="20"/>
        <v>310.66958405935361</v>
      </c>
      <c r="G202" s="6">
        <f t="shared" si="21"/>
        <v>138988.27572102635</v>
      </c>
      <c r="H202" s="11">
        <f t="shared" si="22"/>
        <v>136121.25073458889</v>
      </c>
      <c r="I202" s="11">
        <f t="shared" si="23"/>
        <v>275109.52645561524</v>
      </c>
    </row>
    <row r="203" spans="1:9" x14ac:dyDescent="0.2">
      <c r="A203">
        <f t="shared" si="16"/>
        <v>193</v>
      </c>
      <c r="C203" s="6">
        <f t="shared" si="17"/>
        <v>61011.72427897375</v>
      </c>
      <c r="D203" s="6">
        <f t="shared" si="18"/>
        <v>1432.8621169563296</v>
      </c>
      <c r="E203" s="6">
        <f t="shared" si="19"/>
        <v>1127.8034955614607</v>
      </c>
      <c r="F203" s="11">
        <f t="shared" si="20"/>
        <v>305.05862139486874</v>
      </c>
      <c r="G203" s="6">
        <f t="shared" si="21"/>
        <v>140116.07921658782</v>
      </c>
      <c r="H203" s="11">
        <f t="shared" si="22"/>
        <v>136426.30935598374</v>
      </c>
      <c r="I203" s="11">
        <f t="shared" si="23"/>
        <v>276542.38857257157</v>
      </c>
    </row>
    <row r="204" spans="1:9" x14ac:dyDescent="0.2">
      <c r="A204">
        <f t="shared" ref="A204:A267" si="24">IF(C203="","",IF(+C203-E203&gt;0,A203+1,""))</f>
        <v>194</v>
      </c>
      <c r="C204" s="6">
        <f t="shared" ref="C204:C267" si="25">IF(C203="","",IF(+C203-E203&gt;0,+C203-E203,""))</f>
        <v>59883.920783412286</v>
      </c>
      <c r="D204" s="6">
        <f t="shared" ref="D204:D267" si="26">IF(C203="","",IF(+C203-E203&gt;0,+$C$7,""))</f>
        <v>1432.8621169563296</v>
      </c>
      <c r="E204" s="6">
        <f t="shared" ref="E204:E267" si="27">IF(C203="","",IF(+C203-E203&gt;0,+D204-F204,""))</f>
        <v>1133.4425130392681</v>
      </c>
      <c r="F204" s="11">
        <f t="shared" ref="F204:F267" si="28">IF(C203="","",IF(+C203-E203&gt;0,+C204*($C$6/12),""))</f>
        <v>299.41960391706147</v>
      </c>
      <c r="G204" s="6">
        <f t="shared" ref="G204:G267" si="29">IF(C203="","",IF(+C203-E203&gt;0,+G203+E204,""))</f>
        <v>141249.5217296271</v>
      </c>
      <c r="H204" s="11">
        <f t="shared" ref="H204:H267" si="30">IF(C203="","",IF(+C203-E203&gt;0,+H203+F204,""))</f>
        <v>136725.72895990079</v>
      </c>
      <c r="I204" s="11">
        <f t="shared" ref="I204:I267" si="31">IF(C203="","",IF(+C203-E203&gt;0,+G204+H204,""))</f>
        <v>277975.25068952789</v>
      </c>
    </row>
    <row r="205" spans="1:9" x14ac:dyDescent="0.2">
      <c r="A205">
        <f t="shared" si="24"/>
        <v>195</v>
      </c>
      <c r="C205" s="6">
        <f t="shared" si="25"/>
        <v>58750.478270373016</v>
      </c>
      <c r="D205" s="6">
        <f t="shared" si="26"/>
        <v>1432.8621169563296</v>
      </c>
      <c r="E205" s="6">
        <f t="shared" si="27"/>
        <v>1139.1097256044645</v>
      </c>
      <c r="F205" s="11">
        <f t="shared" si="28"/>
        <v>293.75239135186507</v>
      </c>
      <c r="G205" s="6">
        <f t="shared" si="29"/>
        <v>142388.63145523157</v>
      </c>
      <c r="H205" s="11">
        <f t="shared" si="30"/>
        <v>137019.48135125265</v>
      </c>
      <c r="I205" s="11">
        <f t="shared" si="31"/>
        <v>279408.11280648422</v>
      </c>
    </row>
    <row r="206" spans="1:9" x14ac:dyDescent="0.2">
      <c r="A206">
        <f t="shared" si="24"/>
        <v>196</v>
      </c>
      <c r="C206" s="6">
        <f t="shared" si="25"/>
        <v>57611.368544768549</v>
      </c>
      <c r="D206" s="6">
        <f t="shared" si="26"/>
        <v>1432.8621169563296</v>
      </c>
      <c r="E206" s="6">
        <f t="shared" si="27"/>
        <v>1144.8052742324869</v>
      </c>
      <c r="F206" s="11">
        <f t="shared" si="28"/>
        <v>288.05684272384275</v>
      </c>
      <c r="G206" s="6">
        <f t="shared" si="29"/>
        <v>143533.43672946407</v>
      </c>
      <c r="H206" s="11">
        <f t="shared" si="30"/>
        <v>137307.53819397648</v>
      </c>
      <c r="I206" s="11">
        <f t="shared" si="31"/>
        <v>280840.97492344055</v>
      </c>
    </row>
    <row r="207" spans="1:9" x14ac:dyDescent="0.2">
      <c r="A207">
        <f t="shared" si="24"/>
        <v>197</v>
      </c>
      <c r="C207" s="6">
        <f t="shared" si="25"/>
        <v>56466.563270536062</v>
      </c>
      <c r="D207" s="6">
        <f t="shared" si="26"/>
        <v>1432.8621169563296</v>
      </c>
      <c r="E207" s="6">
        <f t="shared" si="27"/>
        <v>1150.5293006036493</v>
      </c>
      <c r="F207" s="11">
        <f t="shared" si="28"/>
        <v>282.33281635268031</v>
      </c>
      <c r="G207" s="6">
        <f t="shared" si="29"/>
        <v>144683.96603006771</v>
      </c>
      <c r="H207" s="11">
        <f t="shared" si="30"/>
        <v>137589.87101032917</v>
      </c>
      <c r="I207" s="11">
        <f t="shared" si="31"/>
        <v>282273.83704039687</v>
      </c>
    </row>
    <row r="208" spans="1:9" x14ac:dyDescent="0.2">
      <c r="A208">
        <f t="shared" si="24"/>
        <v>198</v>
      </c>
      <c r="C208" s="6">
        <f t="shared" si="25"/>
        <v>55316.03396993241</v>
      </c>
      <c r="D208" s="6">
        <f t="shared" si="26"/>
        <v>1432.8621169563296</v>
      </c>
      <c r="E208" s="6">
        <f t="shared" si="27"/>
        <v>1156.2819471066675</v>
      </c>
      <c r="F208" s="11">
        <f t="shared" si="28"/>
        <v>276.58016984966207</v>
      </c>
      <c r="G208" s="6">
        <f t="shared" si="29"/>
        <v>145840.24797717438</v>
      </c>
      <c r="H208" s="11">
        <f t="shared" si="30"/>
        <v>137866.45118017882</v>
      </c>
      <c r="I208" s="11">
        <f t="shared" si="31"/>
        <v>283706.6991573532</v>
      </c>
    </row>
    <row r="209" spans="1:9" x14ac:dyDescent="0.2">
      <c r="A209">
        <f t="shared" si="24"/>
        <v>199</v>
      </c>
      <c r="C209" s="6">
        <f t="shared" si="25"/>
        <v>54159.752022825742</v>
      </c>
      <c r="D209" s="6">
        <f t="shared" si="26"/>
        <v>1432.8621169563296</v>
      </c>
      <c r="E209" s="6">
        <f t="shared" si="27"/>
        <v>1162.0633568422008</v>
      </c>
      <c r="F209" s="11">
        <f t="shared" si="28"/>
        <v>270.7987601141287</v>
      </c>
      <c r="G209" s="6">
        <f t="shared" si="29"/>
        <v>147002.31133401659</v>
      </c>
      <c r="H209" s="11">
        <f t="shared" si="30"/>
        <v>138137.24994029294</v>
      </c>
      <c r="I209" s="11">
        <f t="shared" si="31"/>
        <v>285139.56127430953</v>
      </c>
    </row>
    <row r="210" spans="1:9" x14ac:dyDescent="0.2">
      <c r="A210">
        <f t="shared" si="24"/>
        <v>200</v>
      </c>
      <c r="C210" s="6">
        <f t="shared" si="25"/>
        <v>52997.688665983544</v>
      </c>
      <c r="D210" s="6">
        <f t="shared" si="26"/>
        <v>1432.8621169563296</v>
      </c>
      <c r="E210" s="6">
        <f t="shared" si="27"/>
        <v>1167.8736736264118</v>
      </c>
      <c r="F210" s="11">
        <f t="shared" si="28"/>
        <v>264.98844332991774</v>
      </c>
      <c r="G210" s="6">
        <f t="shared" si="29"/>
        <v>148170.18500764301</v>
      </c>
      <c r="H210" s="11">
        <f t="shared" si="30"/>
        <v>138402.23838362287</v>
      </c>
      <c r="I210" s="11">
        <f t="shared" si="31"/>
        <v>286572.42339126591</v>
      </c>
    </row>
    <row r="211" spans="1:9" x14ac:dyDescent="0.2">
      <c r="A211">
        <f t="shared" si="24"/>
        <v>201</v>
      </c>
      <c r="C211" s="6">
        <f t="shared" si="25"/>
        <v>51829.814992357133</v>
      </c>
      <c r="D211" s="6">
        <f t="shared" si="26"/>
        <v>1432.8621169563296</v>
      </c>
      <c r="E211" s="6">
        <f t="shared" si="27"/>
        <v>1173.7130419945438</v>
      </c>
      <c r="F211" s="11">
        <f t="shared" si="28"/>
        <v>259.14907496178569</v>
      </c>
      <c r="G211" s="6">
        <f t="shared" si="29"/>
        <v>149343.89804963756</v>
      </c>
      <c r="H211" s="11">
        <f t="shared" si="30"/>
        <v>138661.38745858465</v>
      </c>
      <c r="I211" s="11">
        <f t="shared" si="31"/>
        <v>288005.28550822218</v>
      </c>
    </row>
    <row r="212" spans="1:9" x14ac:dyDescent="0.2">
      <c r="A212">
        <f t="shared" si="24"/>
        <v>202</v>
      </c>
      <c r="C212" s="6">
        <f t="shared" si="25"/>
        <v>50656.101950362587</v>
      </c>
      <c r="D212" s="6">
        <f t="shared" si="26"/>
        <v>1432.8621169563296</v>
      </c>
      <c r="E212" s="6">
        <f t="shared" si="27"/>
        <v>1179.5816072045168</v>
      </c>
      <c r="F212" s="11">
        <f t="shared" si="28"/>
        <v>253.28050975181293</v>
      </c>
      <c r="G212" s="6">
        <f t="shared" si="29"/>
        <v>150523.47965684207</v>
      </c>
      <c r="H212" s="11">
        <f t="shared" si="30"/>
        <v>138914.66796833646</v>
      </c>
      <c r="I212" s="11">
        <f t="shared" si="31"/>
        <v>289438.14762517856</v>
      </c>
    </row>
    <row r="213" spans="1:9" x14ac:dyDescent="0.2">
      <c r="A213">
        <f t="shared" si="24"/>
        <v>203</v>
      </c>
      <c r="C213" s="6">
        <f t="shared" si="25"/>
        <v>49476.520343158067</v>
      </c>
      <c r="D213" s="6">
        <f t="shared" si="26"/>
        <v>1432.8621169563296</v>
      </c>
      <c r="E213" s="6">
        <f t="shared" si="27"/>
        <v>1185.4795152405393</v>
      </c>
      <c r="F213" s="11">
        <f t="shared" si="28"/>
        <v>247.38260171579034</v>
      </c>
      <c r="G213" s="6">
        <f t="shared" si="29"/>
        <v>151708.9591720826</v>
      </c>
      <c r="H213" s="11">
        <f t="shared" si="30"/>
        <v>139162.05057005226</v>
      </c>
      <c r="I213" s="11">
        <f t="shared" si="31"/>
        <v>290871.00974213483</v>
      </c>
    </row>
    <row r="214" spans="1:9" x14ac:dyDescent="0.2">
      <c r="A214">
        <f t="shared" si="24"/>
        <v>204</v>
      </c>
      <c r="B214" s="21">
        <f>IF(C207="","",IF(+C213-E213&gt;0,B202+1,""))</f>
        <v>17</v>
      </c>
      <c r="C214" s="6">
        <f t="shared" si="25"/>
        <v>48291.040827917524</v>
      </c>
      <c r="D214" s="6">
        <f t="shared" si="26"/>
        <v>1432.8621169563296</v>
      </c>
      <c r="E214" s="6">
        <f t="shared" si="27"/>
        <v>1191.4069128167421</v>
      </c>
      <c r="F214" s="11">
        <f t="shared" si="28"/>
        <v>241.45520413958764</v>
      </c>
      <c r="G214" s="6">
        <f t="shared" si="29"/>
        <v>152900.36608489935</v>
      </c>
      <c r="H214" s="11">
        <f t="shared" si="30"/>
        <v>139403.50577419184</v>
      </c>
      <c r="I214" s="11">
        <f t="shared" si="31"/>
        <v>292303.87185909122</v>
      </c>
    </row>
    <row r="215" spans="1:9" x14ac:dyDescent="0.2">
      <c r="A215">
        <f t="shared" si="24"/>
        <v>205</v>
      </c>
      <c r="C215" s="6">
        <f t="shared" si="25"/>
        <v>47099.633915100785</v>
      </c>
      <c r="D215" s="6">
        <f t="shared" si="26"/>
        <v>1432.8621169563296</v>
      </c>
      <c r="E215" s="6">
        <f t="shared" si="27"/>
        <v>1197.3639473808257</v>
      </c>
      <c r="F215" s="11">
        <f t="shared" si="28"/>
        <v>235.49816957550394</v>
      </c>
      <c r="G215" s="6">
        <f t="shared" si="29"/>
        <v>154097.73003228017</v>
      </c>
      <c r="H215" s="11">
        <f t="shared" si="30"/>
        <v>139639.00394376734</v>
      </c>
      <c r="I215" s="11">
        <f t="shared" si="31"/>
        <v>293736.73397604749</v>
      </c>
    </row>
    <row r="216" spans="1:9" x14ac:dyDescent="0.2">
      <c r="A216">
        <f t="shared" si="24"/>
        <v>206</v>
      </c>
      <c r="C216" s="6">
        <f t="shared" si="25"/>
        <v>45902.269967719956</v>
      </c>
      <c r="D216" s="6">
        <f t="shared" si="26"/>
        <v>1432.8621169563296</v>
      </c>
      <c r="E216" s="6">
        <f t="shared" si="27"/>
        <v>1203.3507671177299</v>
      </c>
      <c r="F216" s="11">
        <f t="shared" si="28"/>
        <v>229.51134983859978</v>
      </c>
      <c r="G216" s="6">
        <f t="shared" si="29"/>
        <v>155301.0807993979</v>
      </c>
      <c r="H216" s="11">
        <f t="shared" si="30"/>
        <v>139868.51529360595</v>
      </c>
      <c r="I216" s="11">
        <f t="shared" si="31"/>
        <v>295169.59609300387</v>
      </c>
    </row>
    <row r="217" spans="1:9" x14ac:dyDescent="0.2">
      <c r="A217">
        <f t="shared" si="24"/>
        <v>207</v>
      </c>
      <c r="C217" s="6">
        <f t="shared" si="25"/>
        <v>44698.919200602228</v>
      </c>
      <c r="D217" s="6">
        <f t="shared" si="26"/>
        <v>1432.8621169563296</v>
      </c>
      <c r="E217" s="6">
        <f t="shared" si="27"/>
        <v>1209.3675209533185</v>
      </c>
      <c r="F217" s="11">
        <f t="shared" si="28"/>
        <v>223.49459600301114</v>
      </c>
      <c r="G217" s="6">
        <f t="shared" si="29"/>
        <v>156510.44832035122</v>
      </c>
      <c r="H217" s="11">
        <f t="shared" si="30"/>
        <v>140092.00988960895</v>
      </c>
      <c r="I217" s="11">
        <f t="shared" si="31"/>
        <v>296602.45820996014</v>
      </c>
    </row>
    <row r="218" spans="1:9" x14ac:dyDescent="0.2">
      <c r="A218">
        <f t="shared" si="24"/>
        <v>208</v>
      </c>
      <c r="C218" s="6">
        <f t="shared" si="25"/>
        <v>43489.55167964891</v>
      </c>
      <c r="D218" s="6">
        <f t="shared" si="26"/>
        <v>1432.8621169563296</v>
      </c>
      <c r="E218" s="6">
        <f t="shared" si="27"/>
        <v>1215.414358558085</v>
      </c>
      <c r="F218" s="11">
        <f t="shared" si="28"/>
        <v>217.44775839824456</v>
      </c>
      <c r="G218" s="6">
        <f t="shared" si="29"/>
        <v>157725.8626789093</v>
      </c>
      <c r="H218" s="11">
        <f t="shared" si="30"/>
        <v>140309.4576480072</v>
      </c>
      <c r="I218" s="11">
        <f t="shared" si="31"/>
        <v>298035.32032691652</v>
      </c>
    </row>
    <row r="219" spans="1:9" x14ac:dyDescent="0.2">
      <c r="A219">
        <f t="shared" si="24"/>
        <v>209</v>
      </c>
      <c r="C219" s="6">
        <f t="shared" si="25"/>
        <v>42274.137321090828</v>
      </c>
      <c r="D219" s="6">
        <f t="shared" si="26"/>
        <v>1432.8621169563296</v>
      </c>
      <c r="E219" s="6">
        <f t="shared" si="27"/>
        <v>1221.4914303508754</v>
      </c>
      <c r="F219" s="11">
        <f t="shared" si="28"/>
        <v>211.37068660545415</v>
      </c>
      <c r="G219" s="6">
        <f t="shared" si="29"/>
        <v>158947.35410926017</v>
      </c>
      <c r="H219" s="11">
        <f t="shared" si="30"/>
        <v>140520.82833461266</v>
      </c>
      <c r="I219" s="11">
        <f t="shared" si="31"/>
        <v>299468.18244387279</v>
      </c>
    </row>
    <row r="220" spans="1:9" x14ac:dyDescent="0.2">
      <c r="A220">
        <f t="shared" si="24"/>
        <v>210</v>
      </c>
      <c r="C220" s="6">
        <f t="shared" si="25"/>
        <v>41052.64589073995</v>
      </c>
      <c r="D220" s="6">
        <f t="shared" si="26"/>
        <v>1432.8621169563296</v>
      </c>
      <c r="E220" s="6">
        <f t="shared" si="27"/>
        <v>1227.5988875026299</v>
      </c>
      <c r="F220" s="11">
        <f t="shared" si="28"/>
        <v>205.26322945369975</v>
      </c>
      <c r="G220" s="6">
        <f t="shared" si="29"/>
        <v>160174.95299676279</v>
      </c>
      <c r="H220" s="11">
        <f t="shared" si="30"/>
        <v>140726.09156406636</v>
      </c>
      <c r="I220" s="11">
        <f t="shared" si="31"/>
        <v>300901.04456082918</v>
      </c>
    </row>
    <row r="221" spans="1:9" x14ac:dyDescent="0.2">
      <c r="A221">
        <f t="shared" si="24"/>
        <v>211</v>
      </c>
      <c r="C221" s="6">
        <f t="shared" si="25"/>
        <v>39825.04700323732</v>
      </c>
      <c r="D221" s="6">
        <f t="shared" si="26"/>
        <v>1432.8621169563296</v>
      </c>
      <c r="E221" s="6">
        <f t="shared" si="27"/>
        <v>1233.7368819401431</v>
      </c>
      <c r="F221" s="11">
        <f t="shared" si="28"/>
        <v>199.12523501618659</v>
      </c>
      <c r="G221" s="6">
        <f t="shared" si="29"/>
        <v>161408.68987870292</v>
      </c>
      <c r="H221" s="11">
        <f t="shared" si="30"/>
        <v>140925.21679908255</v>
      </c>
      <c r="I221" s="11">
        <f t="shared" si="31"/>
        <v>302333.90667778545</v>
      </c>
    </row>
    <row r="222" spans="1:9" x14ac:dyDescent="0.2">
      <c r="A222">
        <f t="shared" si="24"/>
        <v>212</v>
      </c>
      <c r="C222" s="6">
        <f t="shared" si="25"/>
        <v>38591.310121297174</v>
      </c>
      <c r="D222" s="6">
        <f t="shared" si="26"/>
        <v>1432.8621169563296</v>
      </c>
      <c r="E222" s="6">
        <f t="shared" si="27"/>
        <v>1239.9055663498436</v>
      </c>
      <c r="F222" s="11">
        <f t="shared" si="28"/>
        <v>192.95655060648588</v>
      </c>
      <c r="G222" s="6">
        <f t="shared" si="29"/>
        <v>162648.59544505275</v>
      </c>
      <c r="H222" s="11">
        <f t="shared" si="30"/>
        <v>141118.17334968905</v>
      </c>
      <c r="I222" s="11">
        <f t="shared" si="31"/>
        <v>303766.76879474183</v>
      </c>
    </row>
    <row r="223" spans="1:9" x14ac:dyDescent="0.2">
      <c r="A223">
        <f t="shared" si="24"/>
        <v>213</v>
      </c>
      <c r="C223" s="6">
        <f t="shared" si="25"/>
        <v>37351.40455494733</v>
      </c>
      <c r="D223" s="6">
        <f t="shared" si="26"/>
        <v>1432.8621169563296</v>
      </c>
      <c r="E223" s="6">
        <f t="shared" si="27"/>
        <v>1246.1050941815929</v>
      </c>
      <c r="F223" s="11">
        <f t="shared" si="28"/>
        <v>186.75702277473667</v>
      </c>
      <c r="G223" s="6">
        <f t="shared" si="29"/>
        <v>163894.70053923436</v>
      </c>
      <c r="H223" s="11">
        <f t="shared" si="30"/>
        <v>141304.9303724638</v>
      </c>
      <c r="I223" s="11">
        <f t="shared" si="31"/>
        <v>305199.63091169816</v>
      </c>
    </row>
    <row r="224" spans="1:9" x14ac:dyDescent="0.2">
      <c r="A224">
        <f t="shared" si="24"/>
        <v>214</v>
      </c>
      <c r="C224" s="6">
        <f t="shared" si="25"/>
        <v>36105.299460765738</v>
      </c>
      <c r="D224" s="6">
        <f t="shared" si="26"/>
        <v>1432.8621169563296</v>
      </c>
      <c r="E224" s="6">
        <f t="shared" si="27"/>
        <v>1252.335619652501</v>
      </c>
      <c r="F224" s="11">
        <f t="shared" si="28"/>
        <v>180.52649730382871</v>
      </c>
      <c r="G224" s="6">
        <f t="shared" si="29"/>
        <v>165147.03615888685</v>
      </c>
      <c r="H224" s="11">
        <f t="shared" si="30"/>
        <v>141485.45686976763</v>
      </c>
      <c r="I224" s="11">
        <f t="shared" si="31"/>
        <v>306632.49302865448</v>
      </c>
    </row>
    <row r="225" spans="1:9" x14ac:dyDescent="0.2">
      <c r="A225">
        <f t="shared" si="24"/>
        <v>215</v>
      </c>
      <c r="C225" s="6">
        <f t="shared" si="25"/>
        <v>34852.96384111324</v>
      </c>
      <c r="D225" s="6">
        <f t="shared" si="26"/>
        <v>1432.8621169563296</v>
      </c>
      <c r="E225" s="6">
        <f t="shared" si="27"/>
        <v>1258.5972977507633</v>
      </c>
      <c r="F225" s="11">
        <f t="shared" si="28"/>
        <v>174.2648192055662</v>
      </c>
      <c r="G225" s="6">
        <f t="shared" si="29"/>
        <v>166405.63345663762</v>
      </c>
      <c r="H225" s="11">
        <f t="shared" si="30"/>
        <v>141659.72168897319</v>
      </c>
      <c r="I225" s="11">
        <f t="shared" si="31"/>
        <v>308065.35514561081</v>
      </c>
    </row>
    <row r="226" spans="1:9" x14ac:dyDescent="0.2">
      <c r="A226">
        <f t="shared" si="24"/>
        <v>216</v>
      </c>
      <c r="B226" s="21">
        <f>IF(C207="","",IF(+C225-E225&gt;0,B214+1,""))</f>
        <v>18</v>
      </c>
      <c r="C226" s="6">
        <f t="shared" si="25"/>
        <v>33594.366543362477</v>
      </c>
      <c r="D226" s="6">
        <f t="shared" si="26"/>
        <v>1432.8621169563296</v>
      </c>
      <c r="E226" s="6">
        <f t="shared" si="27"/>
        <v>1264.8902842395173</v>
      </c>
      <c r="F226" s="11">
        <f t="shared" si="28"/>
        <v>167.9718327168124</v>
      </c>
      <c r="G226" s="6">
        <f t="shared" si="29"/>
        <v>167670.52374087714</v>
      </c>
      <c r="H226" s="11">
        <f t="shared" si="30"/>
        <v>141827.69352169</v>
      </c>
      <c r="I226" s="11">
        <f t="shared" si="31"/>
        <v>309498.21726256714</v>
      </c>
    </row>
    <row r="227" spans="1:9" x14ac:dyDescent="0.2">
      <c r="A227">
        <f t="shared" si="24"/>
        <v>217</v>
      </c>
      <c r="C227" s="6">
        <f t="shared" si="25"/>
        <v>32329.476259122959</v>
      </c>
      <c r="D227" s="6">
        <f t="shared" si="26"/>
        <v>1432.8621169563296</v>
      </c>
      <c r="E227" s="6">
        <f t="shared" si="27"/>
        <v>1271.2147356607147</v>
      </c>
      <c r="F227" s="11">
        <f t="shared" si="28"/>
        <v>161.64738129561479</v>
      </c>
      <c r="G227" s="6">
        <f t="shared" si="29"/>
        <v>168941.73847653784</v>
      </c>
      <c r="H227" s="11">
        <f t="shared" si="30"/>
        <v>141989.34090298563</v>
      </c>
      <c r="I227" s="11">
        <f t="shared" si="31"/>
        <v>310931.07937952346</v>
      </c>
    </row>
    <row r="228" spans="1:9" x14ac:dyDescent="0.2">
      <c r="A228">
        <f t="shared" si="24"/>
        <v>218</v>
      </c>
      <c r="C228" s="6">
        <f t="shared" si="25"/>
        <v>31058.261523462243</v>
      </c>
      <c r="D228" s="6">
        <f t="shared" si="26"/>
        <v>1432.8621169563296</v>
      </c>
      <c r="E228" s="6">
        <f t="shared" si="27"/>
        <v>1277.5708093390183</v>
      </c>
      <c r="F228" s="11">
        <f t="shared" si="28"/>
        <v>155.29130761731122</v>
      </c>
      <c r="G228" s="6">
        <f t="shared" si="29"/>
        <v>170219.30928587687</v>
      </c>
      <c r="H228" s="11">
        <f t="shared" si="30"/>
        <v>142144.63221060293</v>
      </c>
      <c r="I228" s="11">
        <f t="shared" si="31"/>
        <v>312363.94149647979</v>
      </c>
    </row>
    <row r="229" spans="1:9" x14ac:dyDescent="0.2">
      <c r="A229">
        <f t="shared" si="24"/>
        <v>219</v>
      </c>
      <c r="C229" s="6">
        <f t="shared" si="25"/>
        <v>29780.690714123226</v>
      </c>
      <c r="D229" s="6">
        <f t="shared" si="26"/>
        <v>1432.8621169563296</v>
      </c>
      <c r="E229" s="6">
        <f t="shared" si="27"/>
        <v>1283.9586633857134</v>
      </c>
      <c r="F229" s="11">
        <f t="shared" si="28"/>
        <v>148.90345357061614</v>
      </c>
      <c r="G229" s="6">
        <f t="shared" si="29"/>
        <v>171503.26794926258</v>
      </c>
      <c r="H229" s="11">
        <f t="shared" si="30"/>
        <v>142293.53566417354</v>
      </c>
      <c r="I229" s="11">
        <f t="shared" si="31"/>
        <v>313796.80361343612</v>
      </c>
    </row>
    <row r="230" spans="1:9" x14ac:dyDescent="0.2">
      <c r="A230">
        <f t="shared" si="24"/>
        <v>220</v>
      </c>
      <c r="C230" s="6">
        <f t="shared" si="25"/>
        <v>28496.732050737512</v>
      </c>
      <c r="D230" s="6">
        <f t="shared" si="26"/>
        <v>1432.8621169563296</v>
      </c>
      <c r="E230" s="6">
        <f t="shared" si="27"/>
        <v>1290.3784567026421</v>
      </c>
      <c r="F230" s="11">
        <f t="shared" si="28"/>
        <v>142.48366025368756</v>
      </c>
      <c r="G230" s="6">
        <f t="shared" si="29"/>
        <v>172793.64640596521</v>
      </c>
      <c r="H230" s="11">
        <f t="shared" si="30"/>
        <v>142436.01932442724</v>
      </c>
      <c r="I230" s="11">
        <f t="shared" si="31"/>
        <v>315229.66573039244</v>
      </c>
    </row>
    <row r="231" spans="1:9" x14ac:dyDescent="0.2">
      <c r="A231">
        <f t="shared" si="24"/>
        <v>221</v>
      </c>
      <c r="C231" s="6">
        <f t="shared" si="25"/>
        <v>27206.35359403487</v>
      </c>
      <c r="D231" s="6">
        <f t="shared" si="26"/>
        <v>1432.8621169563296</v>
      </c>
      <c r="E231" s="6">
        <f t="shared" si="27"/>
        <v>1296.8303489861553</v>
      </c>
      <c r="F231" s="11">
        <f t="shared" si="28"/>
        <v>136.03176797017434</v>
      </c>
      <c r="G231" s="6">
        <f t="shared" si="29"/>
        <v>174090.47675495135</v>
      </c>
      <c r="H231" s="11">
        <f t="shared" si="30"/>
        <v>142572.05109239742</v>
      </c>
      <c r="I231" s="11">
        <f t="shared" si="31"/>
        <v>316662.52784734877</v>
      </c>
    </row>
    <row r="232" spans="1:9" x14ac:dyDescent="0.2">
      <c r="A232">
        <f t="shared" si="24"/>
        <v>222</v>
      </c>
      <c r="C232" s="6">
        <f t="shared" si="25"/>
        <v>25909.523245048716</v>
      </c>
      <c r="D232" s="6">
        <f t="shared" si="26"/>
        <v>1432.8621169563296</v>
      </c>
      <c r="E232" s="6">
        <f t="shared" si="27"/>
        <v>1303.3145007310859</v>
      </c>
      <c r="F232" s="11">
        <f t="shared" si="28"/>
        <v>129.54761622524359</v>
      </c>
      <c r="G232" s="6">
        <f t="shared" si="29"/>
        <v>175393.79125568244</v>
      </c>
      <c r="H232" s="11">
        <f t="shared" si="30"/>
        <v>142701.59870862265</v>
      </c>
      <c r="I232" s="11">
        <f t="shared" si="31"/>
        <v>318095.3899643051</v>
      </c>
    </row>
    <row r="233" spans="1:9" x14ac:dyDescent="0.2">
      <c r="A233">
        <f t="shared" si="24"/>
        <v>223</v>
      </c>
      <c r="C233" s="6">
        <f t="shared" si="25"/>
        <v>24606.208744317631</v>
      </c>
      <c r="D233" s="6">
        <f t="shared" si="26"/>
        <v>1432.8621169563296</v>
      </c>
      <c r="E233" s="6">
        <f t="shared" si="27"/>
        <v>1309.8310732347413</v>
      </c>
      <c r="F233" s="11">
        <f t="shared" si="28"/>
        <v>123.03104372158816</v>
      </c>
      <c r="G233" s="6">
        <f t="shared" si="29"/>
        <v>176703.62232891718</v>
      </c>
      <c r="H233" s="11">
        <f t="shared" si="30"/>
        <v>142824.62975234425</v>
      </c>
      <c r="I233" s="11">
        <f t="shared" si="31"/>
        <v>319528.25208126142</v>
      </c>
    </row>
    <row r="234" spans="1:9" x14ac:dyDescent="0.2">
      <c r="A234">
        <f t="shared" si="24"/>
        <v>224</v>
      </c>
      <c r="C234" s="6">
        <f t="shared" si="25"/>
        <v>23296.37767108289</v>
      </c>
      <c r="D234" s="6">
        <f t="shared" si="26"/>
        <v>1432.8621169563296</v>
      </c>
      <c r="E234" s="6">
        <f t="shared" si="27"/>
        <v>1316.3802286009152</v>
      </c>
      <c r="F234" s="11">
        <f t="shared" si="28"/>
        <v>116.48188835541445</v>
      </c>
      <c r="G234" s="6">
        <f t="shared" si="29"/>
        <v>178020.00255751808</v>
      </c>
      <c r="H234" s="11">
        <f t="shared" si="30"/>
        <v>142941.11164069967</v>
      </c>
      <c r="I234" s="11">
        <f t="shared" si="31"/>
        <v>320961.11419821775</v>
      </c>
    </row>
    <row r="235" spans="1:9" x14ac:dyDescent="0.2">
      <c r="A235">
        <f t="shared" si="24"/>
        <v>225</v>
      </c>
      <c r="C235" s="6">
        <f t="shared" si="25"/>
        <v>21979.997442481974</v>
      </c>
      <c r="D235" s="6">
        <f t="shared" si="26"/>
        <v>1432.8621169563296</v>
      </c>
      <c r="E235" s="6">
        <f t="shared" si="27"/>
        <v>1322.9621297439198</v>
      </c>
      <c r="F235" s="11">
        <f t="shared" si="28"/>
        <v>109.89998721240987</v>
      </c>
      <c r="G235" s="6">
        <f t="shared" si="29"/>
        <v>179342.96468726199</v>
      </c>
      <c r="H235" s="11">
        <f t="shared" si="30"/>
        <v>143051.01162791208</v>
      </c>
      <c r="I235" s="11">
        <f t="shared" si="31"/>
        <v>322393.97631517408</v>
      </c>
    </row>
    <row r="236" spans="1:9" x14ac:dyDescent="0.2">
      <c r="A236">
        <f t="shared" si="24"/>
        <v>226</v>
      </c>
      <c r="C236" s="6">
        <f t="shared" si="25"/>
        <v>20657.035312738055</v>
      </c>
      <c r="D236" s="6">
        <f t="shared" si="26"/>
        <v>1432.8621169563296</v>
      </c>
      <c r="E236" s="6">
        <f t="shared" si="27"/>
        <v>1329.5769403926392</v>
      </c>
      <c r="F236" s="11">
        <f t="shared" si="28"/>
        <v>103.28517656369027</v>
      </c>
      <c r="G236" s="6">
        <f t="shared" si="29"/>
        <v>180672.54162765463</v>
      </c>
      <c r="H236" s="11">
        <f t="shared" si="30"/>
        <v>143154.29680447577</v>
      </c>
      <c r="I236" s="11">
        <f t="shared" si="31"/>
        <v>323826.8384321304</v>
      </c>
    </row>
    <row r="237" spans="1:9" x14ac:dyDescent="0.2">
      <c r="A237">
        <f t="shared" si="24"/>
        <v>227</v>
      </c>
      <c r="C237" s="6">
        <f t="shared" si="25"/>
        <v>19327.458372345416</v>
      </c>
      <c r="D237" s="6">
        <f t="shared" si="26"/>
        <v>1432.8621169563296</v>
      </c>
      <c r="E237" s="6">
        <f t="shared" si="27"/>
        <v>1336.2248250946025</v>
      </c>
      <c r="F237" s="11">
        <f t="shared" si="28"/>
        <v>96.637291861727078</v>
      </c>
      <c r="G237" s="6">
        <f t="shared" si="29"/>
        <v>182008.76645274923</v>
      </c>
      <c r="H237" s="11">
        <f t="shared" si="30"/>
        <v>143250.9340963375</v>
      </c>
      <c r="I237" s="11">
        <f t="shared" si="31"/>
        <v>325259.70054908673</v>
      </c>
    </row>
    <row r="238" spans="1:9" x14ac:dyDescent="0.2">
      <c r="A238">
        <f t="shared" si="24"/>
        <v>228</v>
      </c>
      <c r="B238" s="21">
        <f>IF(C231="","",IF(+C237-E237&gt;0,B226+1,""))</f>
        <v>19</v>
      </c>
      <c r="C238" s="6">
        <f t="shared" si="25"/>
        <v>17991.233547250813</v>
      </c>
      <c r="D238" s="6">
        <f t="shared" si="26"/>
        <v>1432.8621169563296</v>
      </c>
      <c r="E238" s="6">
        <f t="shared" si="27"/>
        <v>1342.9059492200756</v>
      </c>
      <c r="F238" s="11">
        <f t="shared" si="28"/>
        <v>89.956167736254073</v>
      </c>
      <c r="G238" s="6">
        <f t="shared" si="29"/>
        <v>183351.67240196929</v>
      </c>
      <c r="H238" s="11">
        <f t="shared" si="30"/>
        <v>143340.89026407377</v>
      </c>
      <c r="I238" s="11">
        <f t="shared" si="31"/>
        <v>326692.56266604306</v>
      </c>
    </row>
    <row r="239" spans="1:9" x14ac:dyDescent="0.2">
      <c r="A239">
        <f t="shared" si="24"/>
        <v>229</v>
      </c>
      <c r="C239" s="6">
        <f t="shared" si="25"/>
        <v>16648.327598030737</v>
      </c>
      <c r="D239" s="6">
        <f t="shared" si="26"/>
        <v>1432.8621169563296</v>
      </c>
      <c r="E239" s="6">
        <f t="shared" si="27"/>
        <v>1349.6204789661758</v>
      </c>
      <c r="F239" s="11">
        <f t="shared" si="28"/>
        <v>83.241637990153691</v>
      </c>
      <c r="G239" s="6">
        <f t="shared" si="29"/>
        <v>184701.29288093548</v>
      </c>
      <c r="H239" s="11">
        <f t="shared" si="30"/>
        <v>143424.13190206391</v>
      </c>
      <c r="I239" s="11">
        <f t="shared" si="31"/>
        <v>328125.42478299938</v>
      </c>
    </row>
    <row r="240" spans="1:9" x14ac:dyDescent="0.2">
      <c r="A240">
        <f t="shared" si="24"/>
        <v>230</v>
      </c>
      <c r="C240" s="6">
        <f t="shared" si="25"/>
        <v>15298.707119064562</v>
      </c>
      <c r="D240" s="6">
        <f t="shared" si="26"/>
        <v>1432.8621169563296</v>
      </c>
      <c r="E240" s="6">
        <f t="shared" si="27"/>
        <v>1356.3685813610068</v>
      </c>
      <c r="F240" s="11">
        <f t="shared" si="28"/>
        <v>76.493535595322811</v>
      </c>
      <c r="G240" s="6">
        <f t="shared" si="29"/>
        <v>186057.6614622965</v>
      </c>
      <c r="H240" s="11">
        <f t="shared" si="30"/>
        <v>143500.62543765924</v>
      </c>
      <c r="I240" s="11">
        <f t="shared" si="31"/>
        <v>329558.28689995571</v>
      </c>
    </row>
    <row r="241" spans="1:9" x14ac:dyDescent="0.2">
      <c r="A241">
        <f t="shared" si="24"/>
        <v>231</v>
      </c>
      <c r="C241" s="6">
        <f t="shared" si="25"/>
        <v>13942.338537703556</v>
      </c>
      <c r="D241" s="6">
        <f t="shared" si="26"/>
        <v>1432.8621169563296</v>
      </c>
      <c r="E241" s="6">
        <f t="shared" si="27"/>
        <v>1363.1504242678118</v>
      </c>
      <c r="F241" s="11">
        <f t="shared" si="28"/>
        <v>69.711692688517786</v>
      </c>
      <c r="G241" s="6">
        <f t="shared" si="29"/>
        <v>187420.8118865643</v>
      </c>
      <c r="H241" s="11">
        <f t="shared" si="30"/>
        <v>143570.33713034776</v>
      </c>
      <c r="I241" s="11">
        <f t="shared" si="31"/>
        <v>330991.1490169121</v>
      </c>
    </row>
    <row r="242" spans="1:9" x14ac:dyDescent="0.2">
      <c r="A242">
        <f t="shared" si="24"/>
        <v>232</v>
      </c>
      <c r="C242" s="6">
        <f t="shared" si="25"/>
        <v>12579.188113435745</v>
      </c>
      <c r="D242" s="6">
        <f t="shared" si="26"/>
        <v>1432.8621169563296</v>
      </c>
      <c r="E242" s="6">
        <f t="shared" si="27"/>
        <v>1369.9661763891509</v>
      </c>
      <c r="F242" s="11">
        <f t="shared" si="28"/>
        <v>62.895940567178727</v>
      </c>
      <c r="G242" s="6">
        <f t="shared" si="29"/>
        <v>188790.77806295347</v>
      </c>
      <c r="H242" s="11">
        <f t="shared" si="30"/>
        <v>143633.23307091495</v>
      </c>
      <c r="I242" s="11">
        <f t="shared" si="31"/>
        <v>332424.01113386842</v>
      </c>
    </row>
    <row r="243" spans="1:9" x14ac:dyDescent="0.2">
      <c r="A243">
        <f t="shared" si="24"/>
        <v>233</v>
      </c>
      <c r="C243" s="6">
        <f t="shared" si="25"/>
        <v>11209.221937046594</v>
      </c>
      <c r="D243" s="6">
        <f t="shared" si="26"/>
        <v>1432.8621169563296</v>
      </c>
      <c r="E243" s="6">
        <f t="shared" si="27"/>
        <v>1376.8160072710966</v>
      </c>
      <c r="F243" s="11">
        <f t="shared" si="28"/>
        <v>56.04610968523297</v>
      </c>
      <c r="G243" s="6">
        <f t="shared" si="29"/>
        <v>190167.59407022456</v>
      </c>
      <c r="H243" s="11">
        <f t="shared" si="30"/>
        <v>143689.27918060019</v>
      </c>
      <c r="I243" s="11">
        <f t="shared" si="31"/>
        <v>333856.87325082475</v>
      </c>
    </row>
    <row r="244" spans="1:9" x14ac:dyDescent="0.2">
      <c r="A244">
        <f t="shared" si="24"/>
        <v>234</v>
      </c>
      <c r="C244" s="6">
        <f t="shared" si="25"/>
        <v>9832.4059297754975</v>
      </c>
      <c r="D244" s="6">
        <f t="shared" si="26"/>
        <v>1432.8621169563296</v>
      </c>
      <c r="E244" s="6">
        <f t="shared" si="27"/>
        <v>1383.7000873074521</v>
      </c>
      <c r="F244" s="11">
        <f t="shared" si="28"/>
        <v>49.162029648877485</v>
      </c>
      <c r="G244" s="6">
        <f t="shared" si="29"/>
        <v>191551.29415753201</v>
      </c>
      <c r="H244" s="11">
        <f t="shared" si="30"/>
        <v>143738.44121024906</v>
      </c>
      <c r="I244" s="11">
        <f t="shared" si="31"/>
        <v>335289.73536778108</v>
      </c>
    </row>
    <row r="245" spans="1:9" x14ac:dyDescent="0.2">
      <c r="A245">
        <f t="shared" si="24"/>
        <v>235</v>
      </c>
      <c r="C245" s="6">
        <f t="shared" si="25"/>
        <v>8448.7058424680454</v>
      </c>
      <c r="D245" s="6">
        <f t="shared" si="26"/>
        <v>1432.8621169563296</v>
      </c>
      <c r="E245" s="6">
        <f t="shared" si="27"/>
        <v>1390.6185877439893</v>
      </c>
      <c r="F245" s="11">
        <f t="shared" si="28"/>
        <v>42.243529212340228</v>
      </c>
      <c r="G245" s="6">
        <f t="shared" si="29"/>
        <v>192941.912745276</v>
      </c>
      <c r="H245" s="11">
        <f t="shared" si="30"/>
        <v>143780.6847394614</v>
      </c>
      <c r="I245" s="11">
        <f t="shared" si="31"/>
        <v>336722.5974847374</v>
      </c>
    </row>
    <row r="246" spans="1:9" x14ac:dyDescent="0.2">
      <c r="A246">
        <f t="shared" si="24"/>
        <v>236</v>
      </c>
      <c r="C246" s="6">
        <f t="shared" si="25"/>
        <v>7058.087254724056</v>
      </c>
      <c r="D246" s="6">
        <f t="shared" si="26"/>
        <v>1432.8621169563296</v>
      </c>
      <c r="E246" s="6">
        <f t="shared" si="27"/>
        <v>1397.5716806827093</v>
      </c>
      <c r="F246" s="11">
        <f t="shared" si="28"/>
        <v>35.29043627362028</v>
      </c>
      <c r="G246" s="6">
        <f t="shared" si="29"/>
        <v>194339.48442595871</v>
      </c>
      <c r="H246" s="11">
        <f t="shared" si="30"/>
        <v>143815.97517573502</v>
      </c>
      <c r="I246" s="11">
        <f t="shared" si="31"/>
        <v>338155.45960169373</v>
      </c>
    </row>
    <row r="247" spans="1:9" x14ac:dyDescent="0.2">
      <c r="A247">
        <f t="shared" si="24"/>
        <v>237</v>
      </c>
      <c r="C247" s="6">
        <f t="shared" si="25"/>
        <v>5660.5155740413466</v>
      </c>
      <c r="D247" s="6">
        <f t="shared" si="26"/>
        <v>1432.8621169563296</v>
      </c>
      <c r="E247" s="6">
        <f t="shared" si="27"/>
        <v>1404.5595390861229</v>
      </c>
      <c r="F247" s="11">
        <f t="shared" si="28"/>
        <v>28.302577870206733</v>
      </c>
      <c r="G247" s="6">
        <f t="shared" si="29"/>
        <v>195744.04396504484</v>
      </c>
      <c r="H247" s="11">
        <f t="shared" si="30"/>
        <v>143844.27775360522</v>
      </c>
      <c r="I247" s="11">
        <f t="shared" si="31"/>
        <v>339588.32171865006</v>
      </c>
    </row>
    <row r="248" spans="1:9" x14ac:dyDescent="0.2">
      <c r="A248">
        <f t="shared" si="24"/>
        <v>238</v>
      </c>
      <c r="C248" s="6">
        <f t="shared" si="25"/>
        <v>4255.9560349552239</v>
      </c>
      <c r="D248" s="6">
        <f t="shared" si="26"/>
        <v>1432.8621169563296</v>
      </c>
      <c r="E248" s="6">
        <f t="shared" si="27"/>
        <v>1411.5823367815535</v>
      </c>
      <c r="F248" s="11">
        <f t="shared" si="28"/>
        <v>21.279780174776121</v>
      </c>
      <c r="G248" s="6">
        <f t="shared" si="29"/>
        <v>197155.62630182639</v>
      </c>
      <c r="H248" s="11">
        <f t="shared" si="30"/>
        <v>143865.55753378</v>
      </c>
      <c r="I248" s="11">
        <f t="shared" si="31"/>
        <v>341021.18383560638</v>
      </c>
    </row>
    <row r="249" spans="1:9" x14ac:dyDescent="0.2">
      <c r="A249">
        <f t="shared" si="24"/>
        <v>239</v>
      </c>
      <c r="C249" s="6">
        <f t="shared" si="25"/>
        <v>2844.3736981736702</v>
      </c>
      <c r="D249" s="6">
        <f t="shared" si="26"/>
        <v>1432.8621169563296</v>
      </c>
      <c r="E249" s="6">
        <f t="shared" si="27"/>
        <v>1418.6402484654614</v>
      </c>
      <c r="F249" s="11">
        <f t="shared" si="28"/>
        <v>14.221868490868351</v>
      </c>
      <c r="G249" s="6">
        <f t="shared" si="29"/>
        <v>198574.26655029185</v>
      </c>
      <c r="H249" s="11">
        <f t="shared" si="30"/>
        <v>143879.77940227085</v>
      </c>
      <c r="I249" s="11">
        <f t="shared" si="31"/>
        <v>342454.04595256271</v>
      </c>
    </row>
    <row r="250" spans="1:9" x14ac:dyDescent="0.2">
      <c r="A250">
        <f t="shared" si="24"/>
        <v>240</v>
      </c>
      <c r="B250" s="21">
        <f>IF(C231="","",IF(+C249-E249&gt;0,B238+1,""))</f>
        <v>20</v>
      </c>
      <c r="C250" s="6">
        <f t="shared" si="25"/>
        <v>1425.7334497082088</v>
      </c>
      <c r="D250" s="6">
        <f t="shared" si="26"/>
        <v>1432.8621169563296</v>
      </c>
      <c r="E250" s="6">
        <f t="shared" si="27"/>
        <v>1425.7334497077886</v>
      </c>
      <c r="F250" s="11">
        <f t="shared" si="28"/>
        <v>7.1286672485410438</v>
      </c>
      <c r="G250" s="6">
        <f t="shared" si="29"/>
        <v>199999.99999999965</v>
      </c>
      <c r="H250" s="11">
        <f t="shared" si="30"/>
        <v>143886.90806951938</v>
      </c>
      <c r="I250" s="11">
        <f t="shared" si="31"/>
        <v>343886.90806951904</v>
      </c>
    </row>
    <row r="251" spans="1:9" x14ac:dyDescent="0.2">
      <c r="A251">
        <f t="shared" si="24"/>
        <v>241</v>
      </c>
      <c r="C251" s="6">
        <f t="shared" si="25"/>
        <v>4.2018655221909285E-10</v>
      </c>
      <c r="D251" s="6">
        <f t="shared" si="26"/>
        <v>1432.8621169563296</v>
      </c>
      <c r="E251" s="6">
        <f t="shared" si="27"/>
        <v>1432.8621169563276</v>
      </c>
      <c r="F251" s="11">
        <f t="shared" si="28"/>
        <v>2.1009327610954643E-12</v>
      </c>
      <c r="G251" s="6">
        <f t="shared" si="29"/>
        <v>201432.86211695598</v>
      </c>
      <c r="H251" s="11">
        <f t="shared" si="30"/>
        <v>143886.90806951938</v>
      </c>
      <c r="I251" s="11">
        <f t="shared" si="31"/>
        <v>345319.77018647536</v>
      </c>
    </row>
    <row r="252" spans="1:9" x14ac:dyDescent="0.2">
      <c r="A252" t="str">
        <f t="shared" si="24"/>
        <v/>
      </c>
      <c r="C252" s="6" t="str">
        <f t="shared" si="25"/>
        <v/>
      </c>
      <c r="D252" s="6" t="str">
        <f t="shared" si="26"/>
        <v/>
      </c>
      <c r="E252" s="6" t="str">
        <f t="shared" si="27"/>
        <v/>
      </c>
      <c r="F252" s="11" t="str">
        <f t="shared" si="28"/>
        <v/>
      </c>
      <c r="G252" s="6" t="str">
        <f t="shared" si="29"/>
        <v/>
      </c>
      <c r="H252" s="11" t="str">
        <f t="shared" si="30"/>
        <v/>
      </c>
      <c r="I252" s="11" t="str">
        <f t="shared" si="31"/>
        <v/>
      </c>
    </row>
    <row r="253" spans="1:9" x14ac:dyDescent="0.2">
      <c r="A253" t="str">
        <f t="shared" si="24"/>
        <v/>
      </c>
      <c r="C253" s="6" t="str">
        <f t="shared" si="25"/>
        <v/>
      </c>
      <c r="D253" s="6" t="str">
        <f t="shared" si="26"/>
        <v/>
      </c>
      <c r="E253" s="6" t="str">
        <f t="shared" si="27"/>
        <v/>
      </c>
      <c r="F253" s="11" t="str">
        <f t="shared" si="28"/>
        <v/>
      </c>
      <c r="G253" s="6" t="str">
        <f t="shared" si="29"/>
        <v/>
      </c>
      <c r="H253" s="11" t="str">
        <f t="shared" si="30"/>
        <v/>
      </c>
      <c r="I253" s="11" t="str">
        <f t="shared" si="31"/>
        <v/>
      </c>
    </row>
    <row r="254" spans="1:9" x14ac:dyDescent="0.2">
      <c r="A254" t="str">
        <f t="shared" si="24"/>
        <v/>
      </c>
      <c r="C254" s="6" t="str">
        <f t="shared" si="25"/>
        <v/>
      </c>
      <c r="D254" s="6" t="str">
        <f t="shared" si="26"/>
        <v/>
      </c>
      <c r="E254" s="6" t="str">
        <f t="shared" si="27"/>
        <v/>
      </c>
      <c r="F254" s="11" t="str">
        <f t="shared" si="28"/>
        <v/>
      </c>
      <c r="G254" s="6" t="str">
        <f t="shared" si="29"/>
        <v/>
      </c>
      <c r="H254" s="11" t="str">
        <f t="shared" si="30"/>
        <v/>
      </c>
      <c r="I254" s="11" t="str">
        <f t="shared" si="31"/>
        <v/>
      </c>
    </row>
    <row r="255" spans="1:9" x14ac:dyDescent="0.2">
      <c r="A255" t="str">
        <f t="shared" si="24"/>
        <v/>
      </c>
      <c r="C255" s="6" t="str">
        <f t="shared" si="25"/>
        <v/>
      </c>
      <c r="D255" s="6" t="str">
        <f t="shared" si="26"/>
        <v/>
      </c>
      <c r="E255" s="6" t="str">
        <f t="shared" si="27"/>
        <v/>
      </c>
      <c r="F255" s="11" t="str">
        <f t="shared" si="28"/>
        <v/>
      </c>
      <c r="G255" s="6" t="str">
        <f t="shared" si="29"/>
        <v/>
      </c>
      <c r="H255" s="11" t="str">
        <f t="shared" si="30"/>
        <v/>
      </c>
      <c r="I255" s="11" t="str">
        <f t="shared" si="31"/>
        <v/>
      </c>
    </row>
    <row r="256" spans="1:9" x14ac:dyDescent="0.2">
      <c r="A256" t="str">
        <f t="shared" si="24"/>
        <v/>
      </c>
      <c r="C256" s="6" t="str">
        <f t="shared" si="25"/>
        <v/>
      </c>
      <c r="D256" s="6" t="str">
        <f t="shared" si="26"/>
        <v/>
      </c>
      <c r="E256" s="6" t="str">
        <f t="shared" si="27"/>
        <v/>
      </c>
      <c r="F256" s="11" t="str">
        <f t="shared" si="28"/>
        <v/>
      </c>
      <c r="G256" s="6" t="str">
        <f t="shared" si="29"/>
        <v/>
      </c>
      <c r="H256" s="11" t="str">
        <f t="shared" si="30"/>
        <v/>
      </c>
      <c r="I256" s="11" t="str">
        <f t="shared" si="31"/>
        <v/>
      </c>
    </row>
    <row r="257" spans="1:9" x14ac:dyDescent="0.2">
      <c r="A257" t="str">
        <f t="shared" si="24"/>
        <v/>
      </c>
      <c r="C257" s="6" t="str">
        <f t="shared" si="25"/>
        <v/>
      </c>
      <c r="D257" s="6" t="str">
        <f t="shared" si="26"/>
        <v/>
      </c>
      <c r="E257" s="6" t="str">
        <f t="shared" si="27"/>
        <v/>
      </c>
      <c r="F257" s="11" t="str">
        <f t="shared" si="28"/>
        <v/>
      </c>
      <c r="G257" s="6" t="str">
        <f t="shared" si="29"/>
        <v/>
      </c>
      <c r="H257" s="11" t="str">
        <f t="shared" si="30"/>
        <v/>
      </c>
      <c r="I257" s="11" t="str">
        <f t="shared" si="31"/>
        <v/>
      </c>
    </row>
    <row r="258" spans="1:9" x14ac:dyDescent="0.2">
      <c r="A258" t="str">
        <f t="shared" si="24"/>
        <v/>
      </c>
      <c r="C258" s="6" t="str">
        <f t="shared" si="25"/>
        <v/>
      </c>
      <c r="D258" s="6" t="str">
        <f t="shared" si="26"/>
        <v/>
      </c>
      <c r="E258" s="6" t="str">
        <f t="shared" si="27"/>
        <v/>
      </c>
      <c r="F258" s="11" t="str">
        <f t="shared" si="28"/>
        <v/>
      </c>
      <c r="G258" s="6" t="str">
        <f t="shared" si="29"/>
        <v/>
      </c>
      <c r="H258" s="11" t="str">
        <f t="shared" si="30"/>
        <v/>
      </c>
      <c r="I258" s="11" t="str">
        <f t="shared" si="31"/>
        <v/>
      </c>
    </row>
    <row r="259" spans="1:9" x14ac:dyDescent="0.2">
      <c r="A259" t="str">
        <f t="shared" si="24"/>
        <v/>
      </c>
      <c r="C259" s="6" t="str">
        <f t="shared" si="25"/>
        <v/>
      </c>
      <c r="D259" s="6" t="str">
        <f t="shared" si="26"/>
        <v/>
      </c>
      <c r="E259" s="6" t="str">
        <f t="shared" si="27"/>
        <v/>
      </c>
      <c r="F259" s="11" t="str">
        <f t="shared" si="28"/>
        <v/>
      </c>
      <c r="G259" s="6" t="str">
        <f t="shared" si="29"/>
        <v/>
      </c>
      <c r="H259" s="11" t="str">
        <f t="shared" si="30"/>
        <v/>
      </c>
      <c r="I259" s="11" t="str">
        <f t="shared" si="31"/>
        <v/>
      </c>
    </row>
    <row r="260" spans="1:9" x14ac:dyDescent="0.2">
      <c r="A260" t="str">
        <f t="shared" si="24"/>
        <v/>
      </c>
      <c r="C260" s="6" t="str">
        <f t="shared" si="25"/>
        <v/>
      </c>
      <c r="D260" s="6" t="str">
        <f t="shared" si="26"/>
        <v/>
      </c>
      <c r="E260" s="6" t="str">
        <f t="shared" si="27"/>
        <v/>
      </c>
      <c r="F260" s="11" t="str">
        <f t="shared" si="28"/>
        <v/>
      </c>
      <c r="G260" s="6" t="str">
        <f t="shared" si="29"/>
        <v/>
      </c>
      <c r="H260" s="11" t="str">
        <f t="shared" si="30"/>
        <v/>
      </c>
      <c r="I260" s="11" t="str">
        <f t="shared" si="31"/>
        <v/>
      </c>
    </row>
    <row r="261" spans="1:9" x14ac:dyDescent="0.2">
      <c r="A261" t="str">
        <f t="shared" si="24"/>
        <v/>
      </c>
      <c r="C261" s="6" t="str">
        <f t="shared" si="25"/>
        <v/>
      </c>
      <c r="D261" s="6" t="str">
        <f t="shared" si="26"/>
        <v/>
      </c>
      <c r="E261" s="6" t="str">
        <f t="shared" si="27"/>
        <v/>
      </c>
      <c r="F261" s="11" t="str">
        <f t="shared" si="28"/>
        <v/>
      </c>
      <c r="G261" s="6" t="str">
        <f t="shared" si="29"/>
        <v/>
      </c>
      <c r="H261" s="11" t="str">
        <f t="shared" si="30"/>
        <v/>
      </c>
      <c r="I261" s="11" t="str">
        <f t="shared" si="31"/>
        <v/>
      </c>
    </row>
    <row r="262" spans="1:9" x14ac:dyDescent="0.2">
      <c r="A262" t="str">
        <f t="shared" si="24"/>
        <v/>
      </c>
      <c r="B262" s="21" t="str">
        <f>IF(C255="","",IF(+C261-E261&gt;0,B250+1,""))</f>
        <v/>
      </c>
      <c r="C262" s="6" t="str">
        <f t="shared" si="25"/>
        <v/>
      </c>
      <c r="D262" s="6" t="str">
        <f t="shared" si="26"/>
        <v/>
      </c>
      <c r="E262" s="6" t="str">
        <f t="shared" si="27"/>
        <v/>
      </c>
      <c r="F262" s="11" t="str">
        <f t="shared" si="28"/>
        <v/>
      </c>
      <c r="G262" s="6" t="str">
        <f t="shared" si="29"/>
        <v/>
      </c>
      <c r="H262" s="11" t="str">
        <f t="shared" si="30"/>
        <v/>
      </c>
      <c r="I262" s="11" t="str">
        <f t="shared" si="31"/>
        <v/>
      </c>
    </row>
    <row r="263" spans="1:9" x14ac:dyDescent="0.2">
      <c r="A263" t="str">
        <f t="shared" si="24"/>
        <v/>
      </c>
      <c r="C263" s="6" t="str">
        <f t="shared" si="25"/>
        <v/>
      </c>
      <c r="D263" s="6" t="str">
        <f t="shared" si="26"/>
        <v/>
      </c>
      <c r="E263" s="6" t="str">
        <f t="shared" si="27"/>
        <v/>
      </c>
      <c r="F263" s="11" t="str">
        <f t="shared" si="28"/>
        <v/>
      </c>
      <c r="G263" s="6" t="str">
        <f t="shared" si="29"/>
        <v/>
      </c>
      <c r="H263" s="11" t="str">
        <f t="shared" si="30"/>
        <v/>
      </c>
      <c r="I263" s="11" t="str">
        <f t="shared" si="31"/>
        <v/>
      </c>
    </row>
    <row r="264" spans="1:9" x14ac:dyDescent="0.2">
      <c r="A264" t="str">
        <f t="shared" si="24"/>
        <v/>
      </c>
      <c r="C264" s="6" t="str">
        <f t="shared" si="25"/>
        <v/>
      </c>
      <c r="D264" s="6" t="str">
        <f t="shared" si="26"/>
        <v/>
      </c>
      <c r="E264" s="6" t="str">
        <f t="shared" si="27"/>
        <v/>
      </c>
      <c r="F264" s="11" t="str">
        <f t="shared" si="28"/>
        <v/>
      </c>
      <c r="G264" s="6" t="str">
        <f t="shared" si="29"/>
        <v/>
      </c>
      <c r="H264" s="11" t="str">
        <f t="shared" si="30"/>
        <v/>
      </c>
      <c r="I264" s="11" t="str">
        <f t="shared" si="31"/>
        <v/>
      </c>
    </row>
    <row r="265" spans="1:9" x14ac:dyDescent="0.2">
      <c r="A265" t="str">
        <f t="shared" si="24"/>
        <v/>
      </c>
      <c r="C265" s="6" t="str">
        <f t="shared" si="25"/>
        <v/>
      </c>
      <c r="D265" s="6" t="str">
        <f t="shared" si="26"/>
        <v/>
      </c>
      <c r="E265" s="6" t="str">
        <f t="shared" si="27"/>
        <v/>
      </c>
      <c r="F265" s="11" t="str">
        <f t="shared" si="28"/>
        <v/>
      </c>
      <c r="G265" s="6" t="str">
        <f t="shared" si="29"/>
        <v/>
      </c>
      <c r="H265" s="11" t="str">
        <f t="shared" si="30"/>
        <v/>
      </c>
      <c r="I265" s="11" t="str">
        <f t="shared" si="31"/>
        <v/>
      </c>
    </row>
    <row r="266" spans="1:9" x14ac:dyDescent="0.2">
      <c r="A266" t="str">
        <f t="shared" si="24"/>
        <v/>
      </c>
      <c r="C266" s="6" t="str">
        <f t="shared" si="25"/>
        <v/>
      </c>
      <c r="D266" s="6" t="str">
        <f t="shared" si="26"/>
        <v/>
      </c>
      <c r="E266" s="6" t="str">
        <f t="shared" si="27"/>
        <v/>
      </c>
      <c r="F266" s="11" t="str">
        <f t="shared" si="28"/>
        <v/>
      </c>
      <c r="G266" s="6" t="str">
        <f t="shared" si="29"/>
        <v/>
      </c>
      <c r="H266" s="11" t="str">
        <f t="shared" si="30"/>
        <v/>
      </c>
      <c r="I266" s="11" t="str">
        <f t="shared" si="31"/>
        <v/>
      </c>
    </row>
    <row r="267" spans="1:9" x14ac:dyDescent="0.2">
      <c r="A267" t="str">
        <f t="shared" si="24"/>
        <v/>
      </c>
      <c r="C267" s="6" t="str">
        <f t="shared" si="25"/>
        <v/>
      </c>
      <c r="D267" s="6" t="str">
        <f t="shared" si="26"/>
        <v/>
      </c>
      <c r="E267" s="6" t="str">
        <f t="shared" si="27"/>
        <v/>
      </c>
      <c r="F267" s="11" t="str">
        <f t="shared" si="28"/>
        <v/>
      </c>
      <c r="G267" s="6" t="str">
        <f t="shared" si="29"/>
        <v/>
      </c>
      <c r="H267" s="11" t="str">
        <f t="shared" si="30"/>
        <v/>
      </c>
      <c r="I267" s="11" t="str">
        <f t="shared" si="31"/>
        <v/>
      </c>
    </row>
    <row r="268" spans="1:9" x14ac:dyDescent="0.2">
      <c r="A268" t="str">
        <f t="shared" ref="A268:A331" si="32">IF(C267="","",IF(+C267-E267&gt;0,A267+1,""))</f>
        <v/>
      </c>
      <c r="C268" s="6" t="str">
        <f t="shared" ref="C268:C331" si="33">IF(C267="","",IF(+C267-E267&gt;0,+C267-E267,""))</f>
        <v/>
      </c>
      <c r="D268" s="6" t="str">
        <f t="shared" ref="D268:D331" si="34">IF(C267="","",IF(+C267-E267&gt;0,+$C$7,""))</f>
        <v/>
      </c>
      <c r="E268" s="6" t="str">
        <f t="shared" ref="E268:E331" si="35">IF(C267="","",IF(+C267-E267&gt;0,+D268-F268,""))</f>
        <v/>
      </c>
      <c r="F268" s="11" t="str">
        <f t="shared" ref="F268:F331" si="36">IF(C267="","",IF(+C267-E267&gt;0,+C268*($C$6/12),""))</f>
        <v/>
      </c>
      <c r="G268" s="6" t="str">
        <f t="shared" ref="G268:G331" si="37">IF(C267="","",IF(+C267-E267&gt;0,+G267+E268,""))</f>
        <v/>
      </c>
      <c r="H268" s="11" t="str">
        <f t="shared" ref="H268:H331" si="38">IF(C267="","",IF(+C267-E267&gt;0,+H267+F268,""))</f>
        <v/>
      </c>
      <c r="I268" s="11" t="str">
        <f t="shared" ref="I268:I331" si="39">IF(C267="","",IF(+C267-E267&gt;0,+G268+H268,""))</f>
        <v/>
      </c>
    </row>
    <row r="269" spans="1:9" x14ac:dyDescent="0.2">
      <c r="A269" t="str">
        <f t="shared" si="32"/>
        <v/>
      </c>
      <c r="C269" s="6" t="str">
        <f t="shared" si="33"/>
        <v/>
      </c>
      <c r="D269" s="6" t="str">
        <f t="shared" si="34"/>
        <v/>
      </c>
      <c r="E269" s="6" t="str">
        <f t="shared" si="35"/>
        <v/>
      </c>
      <c r="F269" s="11" t="str">
        <f t="shared" si="36"/>
        <v/>
      </c>
      <c r="G269" s="6" t="str">
        <f t="shared" si="37"/>
        <v/>
      </c>
      <c r="H269" s="11" t="str">
        <f t="shared" si="38"/>
        <v/>
      </c>
      <c r="I269" s="11" t="str">
        <f t="shared" si="39"/>
        <v/>
      </c>
    </row>
    <row r="270" spans="1:9" x14ac:dyDescent="0.2">
      <c r="A270" t="str">
        <f t="shared" si="32"/>
        <v/>
      </c>
      <c r="C270" s="6" t="str">
        <f t="shared" si="33"/>
        <v/>
      </c>
      <c r="D270" s="6" t="str">
        <f t="shared" si="34"/>
        <v/>
      </c>
      <c r="E270" s="6" t="str">
        <f t="shared" si="35"/>
        <v/>
      </c>
      <c r="F270" s="11" t="str">
        <f t="shared" si="36"/>
        <v/>
      </c>
      <c r="G270" s="6" t="str">
        <f t="shared" si="37"/>
        <v/>
      </c>
      <c r="H270" s="11" t="str">
        <f t="shared" si="38"/>
        <v/>
      </c>
      <c r="I270" s="11" t="str">
        <f t="shared" si="39"/>
        <v/>
      </c>
    </row>
    <row r="271" spans="1:9" x14ac:dyDescent="0.2">
      <c r="A271" t="str">
        <f t="shared" si="32"/>
        <v/>
      </c>
      <c r="C271" s="6" t="str">
        <f t="shared" si="33"/>
        <v/>
      </c>
      <c r="D271" s="6" t="str">
        <f t="shared" si="34"/>
        <v/>
      </c>
      <c r="E271" s="6" t="str">
        <f t="shared" si="35"/>
        <v/>
      </c>
      <c r="F271" s="11" t="str">
        <f t="shared" si="36"/>
        <v/>
      </c>
      <c r="G271" s="6" t="str">
        <f t="shared" si="37"/>
        <v/>
      </c>
      <c r="H271" s="11" t="str">
        <f t="shared" si="38"/>
        <v/>
      </c>
      <c r="I271" s="11" t="str">
        <f t="shared" si="39"/>
        <v/>
      </c>
    </row>
    <row r="272" spans="1:9" x14ac:dyDescent="0.2">
      <c r="A272" t="str">
        <f t="shared" si="32"/>
        <v/>
      </c>
      <c r="C272" s="6" t="str">
        <f t="shared" si="33"/>
        <v/>
      </c>
      <c r="D272" s="6" t="str">
        <f t="shared" si="34"/>
        <v/>
      </c>
      <c r="E272" s="6" t="str">
        <f t="shared" si="35"/>
        <v/>
      </c>
      <c r="F272" s="11" t="str">
        <f t="shared" si="36"/>
        <v/>
      </c>
      <c r="G272" s="6" t="str">
        <f t="shared" si="37"/>
        <v/>
      </c>
      <c r="H272" s="11" t="str">
        <f t="shared" si="38"/>
        <v/>
      </c>
      <c r="I272" s="11" t="str">
        <f t="shared" si="39"/>
        <v/>
      </c>
    </row>
    <row r="273" spans="1:9" x14ac:dyDescent="0.2">
      <c r="A273" t="str">
        <f t="shared" si="32"/>
        <v/>
      </c>
      <c r="C273" s="6" t="str">
        <f t="shared" si="33"/>
        <v/>
      </c>
      <c r="D273" s="6" t="str">
        <f t="shared" si="34"/>
        <v/>
      </c>
      <c r="E273" s="6" t="str">
        <f t="shared" si="35"/>
        <v/>
      </c>
      <c r="F273" s="11" t="str">
        <f t="shared" si="36"/>
        <v/>
      </c>
      <c r="G273" s="6" t="str">
        <f t="shared" si="37"/>
        <v/>
      </c>
      <c r="H273" s="11" t="str">
        <f t="shared" si="38"/>
        <v/>
      </c>
      <c r="I273" s="11" t="str">
        <f t="shared" si="39"/>
        <v/>
      </c>
    </row>
    <row r="274" spans="1:9" x14ac:dyDescent="0.2">
      <c r="A274" t="str">
        <f t="shared" si="32"/>
        <v/>
      </c>
      <c r="B274" s="21" t="str">
        <f>IF(C255="","",IF(+C273-E273&gt;0,B262+1,""))</f>
        <v/>
      </c>
      <c r="C274" s="6" t="str">
        <f t="shared" si="33"/>
        <v/>
      </c>
      <c r="D274" s="6" t="str">
        <f t="shared" si="34"/>
        <v/>
      </c>
      <c r="E274" s="6" t="str">
        <f t="shared" si="35"/>
        <v/>
      </c>
      <c r="F274" s="11" t="str">
        <f t="shared" si="36"/>
        <v/>
      </c>
      <c r="G274" s="6" t="str">
        <f t="shared" si="37"/>
        <v/>
      </c>
      <c r="H274" s="11" t="str">
        <f t="shared" si="38"/>
        <v/>
      </c>
      <c r="I274" s="11" t="str">
        <f t="shared" si="39"/>
        <v/>
      </c>
    </row>
    <row r="275" spans="1:9" x14ac:dyDescent="0.2">
      <c r="A275" t="str">
        <f t="shared" si="32"/>
        <v/>
      </c>
      <c r="C275" s="6" t="str">
        <f t="shared" si="33"/>
        <v/>
      </c>
      <c r="D275" s="6" t="str">
        <f t="shared" si="34"/>
        <v/>
      </c>
      <c r="E275" s="6" t="str">
        <f t="shared" si="35"/>
        <v/>
      </c>
      <c r="F275" s="11" t="str">
        <f t="shared" si="36"/>
        <v/>
      </c>
      <c r="G275" s="6" t="str">
        <f t="shared" si="37"/>
        <v/>
      </c>
      <c r="H275" s="11" t="str">
        <f t="shared" si="38"/>
        <v/>
      </c>
      <c r="I275" s="11" t="str">
        <f t="shared" si="39"/>
        <v/>
      </c>
    </row>
    <row r="276" spans="1:9" x14ac:dyDescent="0.2">
      <c r="A276" t="str">
        <f t="shared" si="32"/>
        <v/>
      </c>
      <c r="C276" s="6" t="str">
        <f t="shared" si="33"/>
        <v/>
      </c>
      <c r="D276" s="6" t="str">
        <f t="shared" si="34"/>
        <v/>
      </c>
      <c r="E276" s="6" t="str">
        <f t="shared" si="35"/>
        <v/>
      </c>
      <c r="F276" s="11" t="str">
        <f t="shared" si="36"/>
        <v/>
      </c>
      <c r="G276" s="6" t="str">
        <f t="shared" si="37"/>
        <v/>
      </c>
      <c r="H276" s="11" t="str">
        <f t="shared" si="38"/>
        <v/>
      </c>
      <c r="I276" s="11" t="str">
        <f t="shared" si="39"/>
        <v/>
      </c>
    </row>
    <row r="277" spans="1:9" x14ac:dyDescent="0.2">
      <c r="A277" t="str">
        <f t="shared" si="32"/>
        <v/>
      </c>
      <c r="C277" s="6" t="str">
        <f t="shared" si="33"/>
        <v/>
      </c>
      <c r="D277" s="6" t="str">
        <f t="shared" si="34"/>
        <v/>
      </c>
      <c r="E277" s="6" t="str">
        <f t="shared" si="35"/>
        <v/>
      </c>
      <c r="F277" s="11" t="str">
        <f t="shared" si="36"/>
        <v/>
      </c>
      <c r="G277" s="6" t="str">
        <f t="shared" si="37"/>
        <v/>
      </c>
      <c r="H277" s="11" t="str">
        <f t="shared" si="38"/>
        <v/>
      </c>
      <c r="I277" s="11" t="str">
        <f t="shared" si="39"/>
        <v/>
      </c>
    </row>
    <row r="278" spans="1:9" x14ac:dyDescent="0.2">
      <c r="A278" t="str">
        <f t="shared" si="32"/>
        <v/>
      </c>
      <c r="C278" s="6" t="str">
        <f t="shared" si="33"/>
        <v/>
      </c>
      <c r="D278" s="6" t="str">
        <f t="shared" si="34"/>
        <v/>
      </c>
      <c r="E278" s="6" t="str">
        <f t="shared" si="35"/>
        <v/>
      </c>
      <c r="F278" s="11" t="str">
        <f t="shared" si="36"/>
        <v/>
      </c>
      <c r="G278" s="6" t="str">
        <f t="shared" si="37"/>
        <v/>
      </c>
      <c r="H278" s="11" t="str">
        <f t="shared" si="38"/>
        <v/>
      </c>
      <c r="I278" s="11" t="str">
        <f t="shared" si="39"/>
        <v/>
      </c>
    </row>
    <row r="279" spans="1:9" x14ac:dyDescent="0.2">
      <c r="A279" t="str">
        <f t="shared" si="32"/>
        <v/>
      </c>
      <c r="C279" s="6" t="str">
        <f t="shared" si="33"/>
        <v/>
      </c>
      <c r="D279" s="6" t="str">
        <f t="shared" si="34"/>
        <v/>
      </c>
      <c r="E279" s="6" t="str">
        <f t="shared" si="35"/>
        <v/>
      </c>
      <c r="F279" s="11" t="str">
        <f t="shared" si="36"/>
        <v/>
      </c>
      <c r="G279" s="6" t="str">
        <f t="shared" si="37"/>
        <v/>
      </c>
      <c r="H279" s="11" t="str">
        <f t="shared" si="38"/>
        <v/>
      </c>
      <c r="I279" s="11" t="str">
        <f t="shared" si="39"/>
        <v/>
      </c>
    </row>
    <row r="280" spans="1:9" x14ac:dyDescent="0.2">
      <c r="A280" t="str">
        <f t="shared" si="32"/>
        <v/>
      </c>
      <c r="C280" s="6" t="str">
        <f t="shared" si="33"/>
        <v/>
      </c>
      <c r="D280" s="6" t="str">
        <f t="shared" si="34"/>
        <v/>
      </c>
      <c r="E280" s="6" t="str">
        <f t="shared" si="35"/>
        <v/>
      </c>
      <c r="F280" s="11" t="str">
        <f t="shared" si="36"/>
        <v/>
      </c>
      <c r="G280" s="6" t="str">
        <f t="shared" si="37"/>
        <v/>
      </c>
      <c r="H280" s="11" t="str">
        <f t="shared" si="38"/>
        <v/>
      </c>
      <c r="I280" s="11" t="str">
        <f t="shared" si="39"/>
        <v/>
      </c>
    </row>
    <row r="281" spans="1:9" x14ac:dyDescent="0.2">
      <c r="A281" t="str">
        <f t="shared" si="32"/>
        <v/>
      </c>
      <c r="C281" s="6" t="str">
        <f t="shared" si="33"/>
        <v/>
      </c>
      <c r="D281" s="6" t="str">
        <f t="shared" si="34"/>
        <v/>
      </c>
      <c r="E281" s="6" t="str">
        <f t="shared" si="35"/>
        <v/>
      </c>
      <c r="F281" s="11" t="str">
        <f t="shared" si="36"/>
        <v/>
      </c>
      <c r="G281" s="6" t="str">
        <f t="shared" si="37"/>
        <v/>
      </c>
      <c r="H281" s="11" t="str">
        <f t="shared" si="38"/>
        <v/>
      </c>
      <c r="I281" s="11" t="str">
        <f t="shared" si="39"/>
        <v/>
      </c>
    </row>
    <row r="282" spans="1:9" x14ac:dyDescent="0.2">
      <c r="A282" t="str">
        <f t="shared" si="32"/>
        <v/>
      </c>
      <c r="C282" s="6" t="str">
        <f t="shared" si="33"/>
        <v/>
      </c>
      <c r="D282" s="6" t="str">
        <f t="shared" si="34"/>
        <v/>
      </c>
      <c r="E282" s="6" t="str">
        <f t="shared" si="35"/>
        <v/>
      </c>
      <c r="F282" s="11" t="str">
        <f t="shared" si="36"/>
        <v/>
      </c>
      <c r="G282" s="6" t="str">
        <f t="shared" si="37"/>
        <v/>
      </c>
      <c r="H282" s="11" t="str">
        <f t="shared" si="38"/>
        <v/>
      </c>
      <c r="I282" s="11" t="str">
        <f t="shared" si="39"/>
        <v/>
      </c>
    </row>
    <row r="283" spans="1:9" x14ac:dyDescent="0.2">
      <c r="A283" t="str">
        <f t="shared" si="32"/>
        <v/>
      </c>
      <c r="C283" s="6" t="str">
        <f t="shared" si="33"/>
        <v/>
      </c>
      <c r="D283" s="6" t="str">
        <f t="shared" si="34"/>
        <v/>
      </c>
      <c r="E283" s="6" t="str">
        <f t="shared" si="35"/>
        <v/>
      </c>
      <c r="F283" s="11" t="str">
        <f t="shared" si="36"/>
        <v/>
      </c>
      <c r="G283" s="6" t="str">
        <f t="shared" si="37"/>
        <v/>
      </c>
      <c r="H283" s="11" t="str">
        <f t="shared" si="38"/>
        <v/>
      </c>
      <c r="I283" s="11" t="str">
        <f t="shared" si="39"/>
        <v/>
      </c>
    </row>
    <row r="284" spans="1:9" x14ac:dyDescent="0.2">
      <c r="A284" t="str">
        <f t="shared" si="32"/>
        <v/>
      </c>
      <c r="C284" s="6" t="str">
        <f t="shared" si="33"/>
        <v/>
      </c>
      <c r="D284" s="6" t="str">
        <f t="shared" si="34"/>
        <v/>
      </c>
      <c r="E284" s="6" t="str">
        <f t="shared" si="35"/>
        <v/>
      </c>
      <c r="F284" s="11" t="str">
        <f t="shared" si="36"/>
        <v/>
      </c>
      <c r="G284" s="6" t="str">
        <f t="shared" si="37"/>
        <v/>
      </c>
      <c r="H284" s="11" t="str">
        <f t="shared" si="38"/>
        <v/>
      </c>
      <c r="I284" s="11" t="str">
        <f t="shared" si="39"/>
        <v/>
      </c>
    </row>
    <row r="285" spans="1:9" x14ac:dyDescent="0.2">
      <c r="A285" t="str">
        <f t="shared" si="32"/>
        <v/>
      </c>
      <c r="C285" s="6" t="str">
        <f t="shared" si="33"/>
        <v/>
      </c>
      <c r="D285" s="6" t="str">
        <f t="shared" si="34"/>
        <v/>
      </c>
      <c r="E285" s="6" t="str">
        <f t="shared" si="35"/>
        <v/>
      </c>
      <c r="F285" s="11" t="str">
        <f t="shared" si="36"/>
        <v/>
      </c>
      <c r="G285" s="6" t="str">
        <f t="shared" si="37"/>
        <v/>
      </c>
      <c r="H285" s="11" t="str">
        <f t="shared" si="38"/>
        <v/>
      </c>
      <c r="I285" s="11" t="str">
        <f t="shared" si="39"/>
        <v/>
      </c>
    </row>
    <row r="286" spans="1:9" x14ac:dyDescent="0.2">
      <c r="A286" t="str">
        <f t="shared" si="32"/>
        <v/>
      </c>
      <c r="B286" s="21" t="str">
        <f>IF(C279="","",IF(+C285-E285&gt;0,B274+1,""))</f>
        <v/>
      </c>
      <c r="C286" s="6" t="str">
        <f t="shared" si="33"/>
        <v/>
      </c>
      <c r="D286" s="6" t="str">
        <f t="shared" si="34"/>
        <v/>
      </c>
      <c r="E286" s="6" t="str">
        <f t="shared" si="35"/>
        <v/>
      </c>
      <c r="F286" s="11" t="str">
        <f t="shared" si="36"/>
        <v/>
      </c>
      <c r="G286" s="6" t="str">
        <f t="shared" si="37"/>
        <v/>
      </c>
      <c r="H286" s="11" t="str">
        <f t="shared" si="38"/>
        <v/>
      </c>
      <c r="I286" s="11" t="str">
        <f t="shared" si="39"/>
        <v/>
      </c>
    </row>
    <row r="287" spans="1:9" x14ac:dyDescent="0.2">
      <c r="A287" t="str">
        <f t="shared" si="32"/>
        <v/>
      </c>
      <c r="C287" s="6" t="str">
        <f t="shared" si="33"/>
        <v/>
      </c>
      <c r="D287" s="6" t="str">
        <f t="shared" si="34"/>
        <v/>
      </c>
      <c r="E287" s="6" t="str">
        <f t="shared" si="35"/>
        <v/>
      </c>
      <c r="F287" s="11" t="str">
        <f t="shared" si="36"/>
        <v/>
      </c>
      <c r="G287" s="6" t="str">
        <f t="shared" si="37"/>
        <v/>
      </c>
      <c r="H287" s="11" t="str">
        <f t="shared" si="38"/>
        <v/>
      </c>
      <c r="I287" s="11" t="str">
        <f t="shared" si="39"/>
        <v/>
      </c>
    </row>
    <row r="288" spans="1:9" x14ac:dyDescent="0.2">
      <c r="A288" t="str">
        <f t="shared" si="32"/>
        <v/>
      </c>
      <c r="C288" s="6" t="str">
        <f t="shared" si="33"/>
        <v/>
      </c>
      <c r="D288" s="6" t="str">
        <f t="shared" si="34"/>
        <v/>
      </c>
      <c r="E288" s="6" t="str">
        <f t="shared" si="35"/>
        <v/>
      </c>
      <c r="F288" s="11" t="str">
        <f t="shared" si="36"/>
        <v/>
      </c>
      <c r="G288" s="6" t="str">
        <f t="shared" si="37"/>
        <v/>
      </c>
      <c r="H288" s="11" t="str">
        <f t="shared" si="38"/>
        <v/>
      </c>
      <c r="I288" s="11" t="str">
        <f t="shared" si="39"/>
        <v/>
      </c>
    </row>
    <row r="289" spans="1:9" x14ac:dyDescent="0.2">
      <c r="A289" t="str">
        <f t="shared" si="32"/>
        <v/>
      </c>
      <c r="C289" s="6" t="str">
        <f t="shared" si="33"/>
        <v/>
      </c>
      <c r="D289" s="6" t="str">
        <f t="shared" si="34"/>
        <v/>
      </c>
      <c r="E289" s="6" t="str">
        <f t="shared" si="35"/>
        <v/>
      </c>
      <c r="F289" s="11" t="str">
        <f t="shared" si="36"/>
        <v/>
      </c>
      <c r="G289" s="6" t="str">
        <f t="shared" si="37"/>
        <v/>
      </c>
      <c r="H289" s="11" t="str">
        <f t="shared" si="38"/>
        <v/>
      </c>
      <c r="I289" s="11" t="str">
        <f t="shared" si="39"/>
        <v/>
      </c>
    </row>
    <row r="290" spans="1:9" x14ac:dyDescent="0.2">
      <c r="A290" t="str">
        <f t="shared" si="32"/>
        <v/>
      </c>
      <c r="C290" s="6" t="str">
        <f t="shared" si="33"/>
        <v/>
      </c>
      <c r="D290" s="6" t="str">
        <f t="shared" si="34"/>
        <v/>
      </c>
      <c r="E290" s="6" t="str">
        <f t="shared" si="35"/>
        <v/>
      </c>
      <c r="F290" s="11" t="str">
        <f t="shared" si="36"/>
        <v/>
      </c>
      <c r="G290" s="6" t="str">
        <f t="shared" si="37"/>
        <v/>
      </c>
      <c r="H290" s="11" t="str">
        <f t="shared" si="38"/>
        <v/>
      </c>
      <c r="I290" s="11" t="str">
        <f t="shared" si="39"/>
        <v/>
      </c>
    </row>
    <row r="291" spans="1:9" x14ac:dyDescent="0.2">
      <c r="A291" t="str">
        <f t="shared" si="32"/>
        <v/>
      </c>
      <c r="C291" s="6" t="str">
        <f t="shared" si="33"/>
        <v/>
      </c>
      <c r="D291" s="6" t="str">
        <f t="shared" si="34"/>
        <v/>
      </c>
      <c r="E291" s="6" t="str">
        <f t="shared" si="35"/>
        <v/>
      </c>
      <c r="F291" s="11" t="str">
        <f t="shared" si="36"/>
        <v/>
      </c>
      <c r="G291" s="6" t="str">
        <f t="shared" si="37"/>
        <v/>
      </c>
      <c r="H291" s="11" t="str">
        <f t="shared" si="38"/>
        <v/>
      </c>
      <c r="I291" s="11" t="str">
        <f t="shared" si="39"/>
        <v/>
      </c>
    </row>
    <row r="292" spans="1:9" x14ac:dyDescent="0.2">
      <c r="A292" t="str">
        <f t="shared" si="32"/>
        <v/>
      </c>
      <c r="C292" s="6" t="str">
        <f t="shared" si="33"/>
        <v/>
      </c>
      <c r="D292" s="6" t="str">
        <f t="shared" si="34"/>
        <v/>
      </c>
      <c r="E292" s="6" t="str">
        <f t="shared" si="35"/>
        <v/>
      </c>
      <c r="F292" s="11" t="str">
        <f t="shared" si="36"/>
        <v/>
      </c>
      <c r="G292" s="6" t="str">
        <f t="shared" si="37"/>
        <v/>
      </c>
      <c r="H292" s="11" t="str">
        <f t="shared" si="38"/>
        <v/>
      </c>
      <c r="I292" s="11" t="str">
        <f t="shared" si="39"/>
        <v/>
      </c>
    </row>
    <row r="293" spans="1:9" x14ac:dyDescent="0.2">
      <c r="A293" t="str">
        <f t="shared" si="32"/>
        <v/>
      </c>
      <c r="C293" s="6" t="str">
        <f t="shared" si="33"/>
        <v/>
      </c>
      <c r="D293" s="6" t="str">
        <f t="shared" si="34"/>
        <v/>
      </c>
      <c r="E293" s="6" t="str">
        <f t="shared" si="35"/>
        <v/>
      </c>
      <c r="F293" s="11" t="str">
        <f t="shared" si="36"/>
        <v/>
      </c>
      <c r="G293" s="6" t="str">
        <f t="shared" si="37"/>
        <v/>
      </c>
      <c r="H293" s="11" t="str">
        <f t="shared" si="38"/>
        <v/>
      </c>
      <c r="I293" s="11" t="str">
        <f t="shared" si="39"/>
        <v/>
      </c>
    </row>
    <row r="294" spans="1:9" x14ac:dyDescent="0.2">
      <c r="A294" t="str">
        <f t="shared" si="32"/>
        <v/>
      </c>
      <c r="C294" s="6" t="str">
        <f t="shared" si="33"/>
        <v/>
      </c>
      <c r="D294" s="6" t="str">
        <f t="shared" si="34"/>
        <v/>
      </c>
      <c r="E294" s="6" t="str">
        <f t="shared" si="35"/>
        <v/>
      </c>
      <c r="F294" s="11" t="str">
        <f t="shared" si="36"/>
        <v/>
      </c>
      <c r="G294" s="6" t="str">
        <f t="shared" si="37"/>
        <v/>
      </c>
      <c r="H294" s="11" t="str">
        <f t="shared" si="38"/>
        <v/>
      </c>
      <c r="I294" s="11" t="str">
        <f t="shared" si="39"/>
        <v/>
      </c>
    </row>
    <row r="295" spans="1:9" x14ac:dyDescent="0.2">
      <c r="A295" t="str">
        <f t="shared" si="32"/>
        <v/>
      </c>
      <c r="C295" s="6" t="str">
        <f t="shared" si="33"/>
        <v/>
      </c>
      <c r="D295" s="6" t="str">
        <f t="shared" si="34"/>
        <v/>
      </c>
      <c r="E295" s="6" t="str">
        <f t="shared" si="35"/>
        <v/>
      </c>
      <c r="F295" s="11" t="str">
        <f t="shared" si="36"/>
        <v/>
      </c>
      <c r="G295" s="6" t="str">
        <f t="shared" si="37"/>
        <v/>
      </c>
      <c r="H295" s="11" t="str">
        <f t="shared" si="38"/>
        <v/>
      </c>
      <c r="I295" s="11" t="str">
        <f t="shared" si="39"/>
        <v/>
      </c>
    </row>
    <row r="296" spans="1:9" x14ac:dyDescent="0.2">
      <c r="A296" t="str">
        <f t="shared" si="32"/>
        <v/>
      </c>
      <c r="C296" s="6" t="str">
        <f t="shared" si="33"/>
        <v/>
      </c>
      <c r="D296" s="6" t="str">
        <f t="shared" si="34"/>
        <v/>
      </c>
      <c r="E296" s="6" t="str">
        <f t="shared" si="35"/>
        <v/>
      </c>
      <c r="F296" s="11" t="str">
        <f t="shared" si="36"/>
        <v/>
      </c>
      <c r="G296" s="6" t="str">
        <f t="shared" si="37"/>
        <v/>
      </c>
      <c r="H296" s="11" t="str">
        <f t="shared" si="38"/>
        <v/>
      </c>
      <c r="I296" s="11" t="str">
        <f t="shared" si="39"/>
        <v/>
      </c>
    </row>
    <row r="297" spans="1:9" x14ac:dyDescent="0.2">
      <c r="A297" t="str">
        <f t="shared" si="32"/>
        <v/>
      </c>
      <c r="C297" s="6" t="str">
        <f t="shared" si="33"/>
        <v/>
      </c>
      <c r="D297" s="6" t="str">
        <f t="shared" si="34"/>
        <v/>
      </c>
      <c r="E297" s="6" t="str">
        <f t="shared" si="35"/>
        <v/>
      </c>
      <c r="F297" s="11" t="str">
        <f t="shared" si="36"/>
        <v/>
      </c>
      <c r="G297" s="6" t="str">
        <f t="shared" si="37"/>
        <v/>
      </c>
      <c r="H297" s="11" t="str">
        <f t="shared" si="38"/>
        <v/>
      </c>
      <c r="I297" s="11" t="str">
        <f t="shared" si="39"/>
        <v/>
      </c>
    </row>
    <row r="298" spans="1:9" x14ac:dyDescent="0.2">
      <c r="A298" t="str">
        <f t="shared" si="32"/>
        <v/>
      </c>
      <c r="B298" s="21" t="str">
        <f>IF(C279="","",IF(+C297-E297&gt;0,B286+1,""))</f>
        <v/>
      </c>
      <c r="C298" s="6" t="str">
        <f t="shared" si="33"/>
        <v/>
      </c>
      <c r="D298" s="6" t="str">
        <f t="shared" si="34"/>
        <v/>
      </c>
      <c r="E298" s="6" t="str">
        <f t="shared" si="35"/>
        <v/>
      </c>
      <c r="F298" s="11" t="str">
        <f t="shared" si="36"/>
        <v/>
      </c>
      <c r="G298" s="6" t="str">
        <f t="shared" si="37"/>
        <v/>
      </c>
      <c r="H298" s="11" t="str">
        <f t="shared" si="38"/>
        <v/>
      </c>
      <c r="I298" s="11" t="str">
        <f t="shared" si="39"/>
        <v/>
      </c>
    </row>
    <row r="299" spans="1:9" x14ac:dyDescent="0.2">
      <c r="A299" t="str">
        <f t="shared" si="32"/>
        <v/>
      </c>
      <c r="C299" s="6" t="str">
        <f t="shared" si="33"/>
        <v/>
      </c>
      <c r="D299" s="6" t="str">
        <f t="shared" si="34"/>
        <v/>
      </c>
      <c r="E299" s="6" t="str">
        <f t="shared" si="35"/>
        <v/>
      </c>
      <c r="F299" s="11" t="str">
        <f t="shared" si="36"/>
        <v/>
      </c>
      <c r="G299" s="6" t="str">
        <f t="shared" si="37"/>
        <v/>
      </c>
      <c r="H299" s="11" t="str">
        <f t="shared" si="38"/>
        <v/>
      </c>
      <c r="I299" s="11" t="str">
        <f t="shared" si="39"/>
        <v/>
      </c>
    </row>
    <row r="300" spans="1:9" x14ac:dyDescent="0.2">
      <c r="A300" t="str">
        <f t="shared" si="32"/>
        <v/>
      </c>
      <c r="C300" s="6" t="str">
        <f t="shared" si="33"/>
        <v/>
      </c>
      <c r="D300" s="6" t="str">
        <f t="shared" si="34"/>
        <v/>
      </c>
      <c r="E300" s="6" t="str">
        <f t="shared" si="35"/>
        <v/>
      </c>
      <c r="F300" s="11" t="str">
        <f t="shared" si="36"/>
        <v/>
      </c>
      <c r="G300" s="6" t="str">
        <f t="shared" si="37"/>
        <v/>
      </c>
      <c r="H300" s="11" t="str">
        <f t="shared" si="38"/>
        <v/>
      </c>
      <c r="I300" s="11" t="str">
        <f t="shared" si="39"/>
        <v/>
      </c>
    </row>
    <row r="301" spans="1:9" x14ac:dyDescent="0.2">
      <c r="A301" t="str">
        <f t="shared" si="32"/>
        <v/>
      </c>
      <c r="C301" s="6" t="str">
        <f t="shared" si="33"/>
        <v/>
      </c>
      <c r="D301" s="6" t="str">
        <f t="shared" si="34"/>
        <v/>
      </c>
      <c r="E301" s="6" t="str">
        <f t="shared" si="35"/>
        <v/>
      </c>
      <c r="F301" s="11" t="str">
        <f t="shared" si="36"/>
        <v/>
      </c>
      <c r="G301" s="6" t="str">
        <f t="shared" si="37"/>
        <v/>
      </c>
      <c r="H301" s="11" t="str">
        <f t="shared" si="38"/>
        <v/>
      </c>
      <c r="I301" s="11" t="str">
        <f t="shared" si="39"/>
        <v/>
      </c>
    </row>
    <row r="302" spans="1:9" x14ac:dyDescent="0.2">
      <c r="A302" t="str">
        <f t="shared" si="32"/>
        <v/>
      </c>
      <c r="C302" s="6" t="str">
        <f t="shared" si="33"/>
        <v/>
      </c>
      <c r="D302" s="6" t="str">
        <f t="shared" si="34"/>
        <v/>
      </c>
      <c r="E302" s="6" t="str">
        <f t="shared" si="35"/>
        <v/>
      </c>
      <c r="F302" s="11" t="str">
        <f t="shared" si="36"/>
        <v/>
      </c>
      <c r="G302" s="6" t="str">
        <f t="shared" si="37"/>
        <v/>
      </c>
      <c r="H302" s="11" t="str">
        <f t="shared" si="38"/>
        <v/>
      </c>
      <c r="I302" s="11" t="str">
        <f t="shared" si="39"/>
        <v/>
      </c>
    </row>
    <row r="303" spans="1:9" x14ac:dyDescent="0.2">
      <c r="A303" t="str">
        <f t="shared" si="32"/>
        <v/>
      </c>
      <c r="C303" s="6" t="str">
        <f t="shared" si="33"/>
        <v/>
      </c>
      <c r="D303" s="6" t="str">
        <f t="shared" si="34"/>
        <v/>
      </c>
      <c r="E303" s="6" t="str">
        <f t="shared" si="35"/>
        <v/>
      </c>
      <c r="F303" s="11" t="str">
        <f t="shared" si="36"/>
        <v/>
      </c>
      <c r="G303" s="6" t="str">
        <f t="shared" si="37"/>
        <v/>
      </c>
      <c r="H303" s="11" t="str">
        <f t="shared" si="38"/>
        <v/>
      </c>
      <c r="I303" s="11" t="str">
        <f t="shared" si="39"/>
        <v/>
      </c>
    </row>
    <row r="304" spans="1:9" x14ac:dyDescent="0.2">
      <c r="A304" t="str">
        <f t="shared" si="32"/>
        <v/>
      </c>
      <c r="C304" s="6" t="str">
        <f t="shared" si="33"/>
        <v/>
      </c>
      <c r="D304" s="6" t="str">
        <f t="shared" si="34"/>
        <v/>
      </c>
      <c r="E304" s="6" t="str">
        <f t="shared" si="35"/>
        <v/>
      </c>
      <c r="F304" s="11" t="str">
        <f t="shared" si="36"/>
        <v/>
      </c>
      <c r="G304" s="6" t="str">
        <f t="shared" si="37"/>
        <v/>
      </c>
      <c r="H304" s="11" t="str">
        <f t="shared" si="38"/>
        <v/>
      </c>
      <c r="I304" s="11" t="str">
        <f t="shared" si="39"/>
        <v/>
      </c>
    </row>
    <row r="305" spans="1:9" x14ac:dyDescent="0.2">
      <c r="A305" t="str">
        <f t="shared" si="32"/>
        <v/>
      </c>
      <c r="C305" s="6" t="str">
        <f t="shared" si="33"/>
        <v/>
      </c>
      <c r="D305" s="6" t="str">
        <f t="shared" si="34"/>
        <v/>
      </c>
      <c r="E305" s="6" t="str">
        <f t="shared" si="35"/>
        <v/>
      </c>
      <c r="F305" s="11" t="str">
        <f t="shared" si="36"/>
        <v/>
      </c>
      <c r="G305" s="6" t="str">
        <f t="shared" si="37"/>
        <v/>
      </c>
      <c r="H305" s="11" t="str">
        <f t="shared" si="38"/>
        <v/>
      </c>
      <c r="I305" s="11" t="str">
        <f t="shared" si="39"/>
        <v/>
      </c>
    </row>
    <row r="306" spans="1:9" x14ac:dyDescent="0.2">
      <c r="A306" t="str">
        <f t="shared" si="32"/>
        <v/>
      </c>
      <c r="C306" s="6" t="str">
        <f t="shared" si="33"/>
        <v/>
      </c>
      <c r="D306" s="6" t="str">
        <f t="shared" si="34"/>
        <v/>
      </c>
      <c r="E306" s="6" t="str">
        <f t="shared" si="35"/>
        <v/>
      </c>
      <c r="F306" s="11" t="str">
        <f t="shared" si="36"/>
        <v/>
      </c>
      <c r="G306" s="6" t="str">
        <f t="shared" si="37"/>
        <v/>
      </c>
      <c r="H306" s="11" t="str">
        <f t="shared" si="38"/>
        <v/>
      </c>
      <c r="I306" s="11" t="str">
        <f t="shared" si="39"/>
        <v/>
      </c>
    </row>
    <row r="307" spans="1:9" x14ac:dyDescent="0.2">
      <c r="A307" t="str">
        <f t="shared" si="32"/>
        <v/>
      </c>
      <c r="C307" s="6" t="str">
        <f t="shared" si="33"/>
        <v/>
      </c>
      <c r="D307" s="6" t="str">
        <f t="shared" si="34"/>
        <v/>
      </c>
      <c r="E307" s="6" t="str">
        <f t="shared" si="35"/>
        <v/>
      </c>
      <c r="F307" s="11" t="str">
        <f t="shared" si="36"/>
        <v/>
      </c>
      <c r="G307" s="6" t="str">
        <f t="shared" si="37"/>
        <v/>
      </c>
      <c r="H307" s="11" t="str">
        <f t="shared" si="38"/>
        <v/>
      </c>
      <c r="I307" s="11" t="str">
        <f t="shared" si="39"/>
        <v/>
      </c>
    </row>
    <row r="308" spans="1:9" x14ac:dyDescent="0.2">
      <c r="A308" t="str">
        <f t="shared" si="32"/>
        <v/>
      </c>
      <c r="C308" s="6" t="str">
        <f t="shared" si="33"/>
        <v/>
      </c>
      <c r="D308" s="6" t="str">
        <f t="shared" si="34"/>
        <v/>
      </c>
      <c r="E308" s="6" t="str">
        <f t="shared" si="35"/>
        <v/>
      </c>
      <c r="F308" s="11" t="str">
        <f t="shared" si="36"/>
        <v/>
      </c>
      <c r="G308" s="6" t="str">
        <f t="shared" si="37"/>
        <v/>
      </c>
      <c r="H308" s="11" t="str">
        <f t="shared" si="38"/>
        <v/>
      </c>
      <c r="I308" s="11" t="str">
        <f t="shared" si="39"/>
        <v/>
      </c>
    </row>
    <row r="309" spans="1:9" x14ac:dyDescent="0.2">
      <c r="A309" t="str">
        <f t="shared" si="32"/>
        <v/>
      </c>
      <c r="C309" s="6" t="str">
        <f t="shared" si="33"/>
        <v/>
      </c>
      <c r="D309" s="6" t="str">
        <f t="shared" si="34"/>
        <v/>
      </c>
      <c r="E309" s="6" t="str">
        <f t="shared" si="35"/>
        <v/>
      </c>
      <c r="F309" s="11" t="str">
        <f t="shared" si="36"/>
        <v/>
      </c>
      <c r="G309" s="6" t="str">
        <f t="shared" si="37"/>
        <v/>
      </c>
      <c r="H309" s="11" t="str">
        <f t="shared" si="38"/>
        <v/>
      </c>
      <c r="I309" s="11" t="str">
        <f t="shared" si="39"/>
        <v/>
      </c>
    </row>
    <row r="310" spans="1:9" x14ac:dyDescent="0.2">
      <c r="A310" t="str">
        <f t="shared" si="32"/>
        <v/>
      </c>
      <c r="B310" s="21" t="str">
        <f>IF(C303="","",IF(+C309-E309&gt;0,B298+1,""))</f>
        <v/>
      </c>
      <c r="C310" s="6" t="str">
        <f t="shared" si="33"/>
        <v/>
      </c>
      <c r="D310" s="6" t="str">
        <f t="shared" si="34"/>
        <v/>
      </c>
      <c r="E310" s="6" t="str">
        <f t="shared" si="35"/>
        <v/>
      </c>
      <c r="F310" s="11" t="str">
        <f t="shared" si="36"/>
        <v/>
      </c>
      <c r="G310" s="6" t="str">
        <f t="shared" si="37"/>
        <v/>
      </c>
      <c r="H310" s="11" t="str">
        <f t="shared" si="38"/>
        <v/>
      </c>
      <c r="I310" s="11" t="str">
        <f t="shared" si="39"/>
        <v/>
      </c>
    </row>
    <row r="311" spans="1:9" x14ac:dyDescent="0.2">
      <c r="A311" t="str">
        <f t="shared" si="32"/>
        <v/>
      </c>
      <c r="C311" s="6" t="str">
        <f t="shared" si="33"/>
        <v/>
      </c>
      <c r="D311" s="6" t="str">
        <f t="shared" si="34"/>
        <v/>
      </c>
      <c r="E311" s="6" t="str">
        <f t="shared" si="35"/>
        <v/>
      </c>
      <c r="F311" s="11" t="str">
        <f t="shared" si="36"/>
        <v/>
      </c>
      <c r="G311" s="6" t="str">
        <f t="shared" si="37"/>
        <v/>
      </c>
      <c r="H311" s="11" t="str">
        <f t="shared" si="38"/>
        <v/>
      </c>
      <c r="I311" s="11" t="str">
        <f t="shared" si="39"/>
        <v/>
      </c>
    </row>
    <row r="312" spans="1:9" x14ac:dyDescent="0.2">
      <c r="A312" t="str">
        <f t="shared" si="32"/>
        <v/>
      </c>
      <c r="C312" s="6" t="str">
        <f t="shared" si="33"/>
        <v/>
      </c>
      <c r="D312" s="6" t="str">
        <f t="shared" si="34"/>
        <v/>
      </c>
      <c r="E312" s="6" t="str">
        <f t="shared" si="35"/>
        <v/>
      </c>
      <c r="F312" s="11" t="str">
        <f t="shared" si="36"/>
        <v/>
      </c>
      <c r="G312" s="6" t="str">
        <f t="shared" si="37"/>
        <v/>
      </c>
      <c r="H312" s="11" t="str">
        <f t="shared" si="38"/>
        <v/>
      </c>
      <c r="I312" s="11" t="str">
        <f t="shared" si="39"/>
        <v/>
      </c>
    </row>
    <row r="313" spans="1:9" x14ac:dyDescent="0.2">
      <c r="A313" t="str">
        <f t="shared" si="32"/>
        <v/>
      </c>
      <c r="C313" s="6" t="str">
        <f t="shared" si="33"/>
        <v/>
      </c>
      <c r="D313" s="6" t="str">
        <f t="shared" si="34"/>
        <v/>
      </c>
      <c r="E313" s="6" t="str">
        <f t="shared" si="35"/>
        <v/>
      </c>
      <c r="F313" s="11" t="str">
        <f t="shared" si="36"/>
        <v/>
      </c>
      <c r="G313" s="6" t="str">
        <f t="shared" si="37"/>
        <v/>
      </c>
      <c r="H313" s="11" t="str">
        <f t="shared" si="38"/>
        <v/>
      </c>
      <c r="I313" s="11" t="str">
        <f t="shared" si="39"/>
        <v/>
      </c>
    </row>
    <row r="314" spans="1:9" x14ac:dyDescent="0.2">
      <c r="A314" t="str">
        <f t="shared" si="32"/>
        <v/>
      </c>
      <c r="C314" s="6" t="str">
        <f t="shared" si="33"/>
        <v/>
      </c>
      <c r="D314" s="6" t="str">
        <f t="shared" si="34"/>
        <v/>
      </c>
      <c r="E314" s="6" t="str">
        <f t="shared" si="35"/>
        <v/>
      </c>
      <c r="F314" s="11" t="str">
        <f t="shared" si="36"/>
        <v/>
      </c>
      <c r="G314" s="6" t="str">
        <f t="shared" si="37"/>
        <v/>
      </c>
      <c r="H314" s="11" t="str">
        <f t="shared" si="38"/>
        <v/>
      </c>
      <c r="I314" s="11" t="str">
        <f t="shared" si="39"/>
        <v/>
      </c>
    </row>
    <row r="315" spans="1:9" x14ac:dyDescent="0.2">
      <c r="A315" t="str">
        <f t="shared" si="32"/>
        <v/>
      </c>
      <c r="C315" s="6" t="str">
        <f t="shared" si="33"/>
        <v/>
      </c>
      <c r="D315" s="6" t="str">
        <f t="shared" si="34"/>
        <v/>
      </c>
      <c r="E315" s="6" t="str">
        <f t="shared" si="35"/>
        <v/>
      </c>
      <c r="F315" s="11" t="str">
        <f t="shared" si="36"/>
        <v/>
      </c>
      <c r="G315" s="6" t="str">
        <f t="shared" si="37"/>
        <v/>
      </c>
      <c r="H315" s="11" t="str">
        <f t="shared" si="38"/>
        <v/>
      </c>
      <c r="I315" s="11" t="str">
        <f t="shared" si="39"/>
        <v/>
      </c>
    </row>
    <row r="316" spans="1:9" x14ac:dyDescent="0.2">
      <c r="A316" t="str">
        <f t="shared" si="32"/>
        <v/>
      </c>
      <c r="C316" s="6" t="str">
        <f t="shared" si="33"/>
        <v/>
      </c>
      <c r="D316" s="6" t="str">
        <f t="shared" si="34"/>
        <v/>
      </c>
      <c r="E316" s="6" t="str">
        <f t="shared" si="35"/>
        <v/>
      </c>
      <c r="F316" s="11" t="str">
        <f t="shared" si="36"/>
        <v/>
      </c>
      <c r="G316" s="6" t="str">
        <f t="shared" si="37"/>
        <v/>
      </c>
      <c r="H316" s="11" t="str">
        <f t="shared" si="38"/>
        <v/>
      </c>
      <c r="I316" s="11" t="str">
        <f t="shared" si="39"/>
        <v/>
      </c>
    </row>
    <row r="317" spans="1:9" x14ac:dyDescent="0.2">
      <c r="A317" t="str">
        <f t="shared" si="32"/>
        <v/>
      </c>
      <c r="C317" s="6" t="str">
        <f t="shared" si="33"/>
        <v/>
      </c>
      <c r="D317" s="6" t="str">
        <f t="shared" si="34"/>
        <v/>
      </c>
      <c r="E317" s="6" t="str">
        <f t="shared" si="35"/>
        <v/>
      </c>
      <c r="F317" s="11" t="str">
        <f t="shared" si="36"/>
        <v/>
      </c>
      <c r="G317" s="6" t="str">
        <f t="shared" si="37"/>
        <v/>
      </c>
      <c r="H317" s="11" t="str">
        <f t="shared" si="38"/>
        <v/>
      </c>
      <c r="I317" s="11" t="str">
        <f t="shared" si="39"/>
        <v/>
      </c>
    </row>
    <row r="318" spans="1:9" x14ac:dyDescent="0.2">
      <c r="A318" t="str">
        <f t="shared" si="32"/>
        <v/>
      </c>
      <c r="C318" s="6" t="str">
        <f t="shared" si="33"/>
        <v/>
      </c>
      <c r="D318" s="6" t="str">
        <f t="shared" si="34"/>
        <v/>
      </c>
      <c r="E318" s="6" t="str">
        <f t="shared" si="35"/>
        <v/>
      </c>
      <c r="F318" s="11" t="str">
        <f t="shared" si="36"/>
        <v/>
      </c>
      <c r="G318" s="6" t="str">
        <f t="shared" si="37"/>
        <v/>
      </c>
      <c r="H318" s="11" t="str">
        <f t="shared" si="38"/>
        <v/>
      </c>
      <c r="I318" s="11" t="str">
        <f t="shared" si="39"/>
        <v/>
      </c>
    </row>
    <row r="319" spans="1:9" x14ac:dyDescent="0.2">
      <c r="A319" t="str">
        <f t="shared" si="32"/>
        <v/>
      </c>
      <c r="C319" s="6" t="str">
        <f t="shared" si="33"/>
        <v/>
      </c>
      <c r="D319" s="6" t="str">
        <f t="shared" si="34"/>
        <v/>
      </c>
      <c r="E319" s="6" t="str">
        <f t="shared" si="35"/>
        <v/>
      </c>
      <c r="F319" s="11" t="str">
        <f t="shared" si="36"/>
        <v/>
      </c>
      <c r="G319" s="6" t="str">
        <f t="shared" si="37"/>
        <v/>
      </c>
      <c r="H319" s="11" t="str">
        <f t="shared" si="38"/>
        <v/>
      </c>
      <c r="I319" s="11" t="str">
        <f t="shared" si="39"/>
        <v/>
      </c>
    </row>
    <row r="320" spans="1:9" x14ac:dyDescent="0.2">
      <c r="A320" t="str">
        <f t="shared" si="32"/>
        <v/>
      </c>
      <c r="C320" s="6" t="str">
        <f t="shared" si="33"/>
        <v/>
      </c>
      <c r="D320" s="6" t="str">
        <f t="shared" si="34"/>
        <v/>
      </c>
      <c r="E320" s="6" t="str">
        <f t="shared" si="35"/>
        <v/>
      </c>
      <c r="F320" s="11" t="str">
        <f t="shared" si="36"/>
        <v/>
      </c>
      <c r="G320" s="6" t="str">
        <f t="shared" si="37"/>
        <v/>
      </c>
      <c r="H320" s="11" t="str">
        <f t="shared" si="38"/>
        <v/>
      </c>
      <c r="I320" s="11" t="str">
        <f t="shared" si="39"/>
        <v/>
      </c>
    </row>
    <row r="321" spans="1:9" x14ac:dyDescent="0.2">
      <c r="A321" t="str">
        <f t="shared" si="32"/>
        <v/>
      </c>
      <c r="C321" s="6" t="str">
        <f t="shared" si="33"/>
        <v/>
      </c>
      <c r="D321" s="6" t="str">
        <f t="shared" si="34"/>
        <v/>
      </c>
      <c r="E321" s="6" t="str">
        <f t="shared" si="35"/>
        <v/>
      </c>
      <c r="F321" s="11" t="str">
        <f t="shared" si="36"/>
        <v/>
      </c>
      <c r="G321" s="6" t="str">
        <f t="shared" si="37"/>
        <v/>
      </c>
      <c r="H321" s="11" t="str">
        <f t="shared" si="38"/>
        <v/>
      </c>
      <c r="I321" s="11" t="str">
        <f t="shared" si="39"/>
        <v/>
      </c>
    </row>
    <row r="322" spans="1:9" x14ac:dyDescent="0.2">
      <c r="A322" t="str">
        <f t="shared" si="32"/>
        <v/>
      </c>
      <c r="B322" s="21" t="str">
        <f>IF(C303="","",IF(+C321-E321&gt;0,B310+1,""))</f>
        <v/>
      </c>
      <c r="C322" s="6" t="str">
        <f t="shared" si="33"/>
        <v/>
      </c>
      <c r="D322" s="6" t="str">
        <f t="shared" si="34"/>
        <v/>
      </c>
      <c r="E322" s="6" t="str">
        <f t="shared" si="35"/>
        <v/>
      </c>
      <c r="F322" s="11" t="str">
        <f t="shared" si="36"/>
        <v/>
      </c>
      <c r="G322" s="6" t="str">
        <f t="shared" si="37"/>
        <v/>
      </c>
      <c r="H322" s="11" t="str">
        <f t="shared" si="38"/>
        <v/>
      </c>
      <c r="I322" s="11" t="str">
        <f t="shared" si="39"/>
        <v/>
      </c>
    </row>
    <row r="323" spans="1:9" x14ac:dyDescent="0.2">
      <c r="A323" t="str">
        <f t="shared" si="32"/>
        <v/>
      </c>
      <c r="C323" s="6" t="str">
        <f t="shared" si="33"/>
        <v/>
      </c>
      <c r="D323" s="6" t="str">
        <f t="shared" si="34"/>
        <v/>
      </c>
      <c r="E323" s="6" t="str">
        <f t="shared" si="35"/>
        <v/>
      </c>
      <c r="F323" s="11" t="str">
        <f t="shared" si="36"/>
        <v/>
      </c>
      <c r="G323" s="6" t="str">
        <f t="shared" si="37"/>
        <v/>
      </c>
      <c r="H323" s="11" t="str">
        <f t="shared" si="38"/>
        <v/>
      </c>
      <c r="I323" s="11" t="str">
        <f t="shared" si="39"/>
        <v/>
      </c>
    </row>
    <row r="324" spans="1:9" x14ac:dyDescent="0.2">
      <c r="A324" t="str">
        <f t="shared" si="32"/>
        <v/>
      </c>
      <c r="C324" s="6" t="str">
        <f t="shared" si="33"/>
        <v/>
      </c>
      <c r="D324" s="6" t="str">
        <f t="shared" si="34"/>
        <v/>
      </c>
      <c r="E324" s="6" t="str">
        <f t="shared" si="35"/>
        <v/>
      </c>
      <c r="F324" s="11" t="str">
        <f t="shared" si="36"/>
        <v/>
      </c>
      <c r="G324" s="6" t="str">
        <f t="shared" si="37"/>
        <v/>
      </c>
      <c r="H324" s="11" t="str">
        <f t="shared" si="38"/>
        <v/>
      </c>
      <c r="I324" s="11" t="str">
        <f t="shared" si="39"/>
        <v/>
      </c>
    </row>
    <row r="325" spans="1:9" x14ac:dyDescent="0.2">
      <c r="A325" t="str">
        <f t="shared" si="32"/>
        <v/>
      </c>
      <c r="C325" s="6" t="str">
        <f t="shared" si="33"/>
        <v/>
      </c>
      <c r="D325" s="6" t="str">
        <f t="shared" si="34"/>
        <v/>
      </c>
      <c r="E325" s="6" t="str">
        <f t="shared" si="35"/>
        <v/>
      </c>
      <c r="F325" s="11" t="str">
        <f t="shared" si="36"/>
        <v/>
      </c>
      <c r="G325" s="6" t="str">
        <f t="shared" si="37"/>
        <v/>
      </c>
      <c r="H325" s="11" t="str">
        <f t="shared" si="38"/>
        <v/>
      </c>
      <c r="I325" s="11" t="str">
        <f t="shared" si="39"/>
        <v/>
      </c>
    </row>
    <row r="326" spans="1:9" x14ac:dyDescent="0.2">
      <c r="A326" t="str">
        <f t="shared" si="32"/>
        <v/>
      </c>
      <c r="C326" s="6" t="str">
        <f t="shared" si="33"/>
        <v/>
      </c>
      <c r="D326" s="6" t="str">
        <f t="shared" si="34"/>
        <v/>
      </c>
      <c r="E326" s="6" t="str">
        <f t="shared" si="35"/>
        <v/>
      </c>
      <c r="F326" s="11" t="str">
        <f t="shared" si="36"/>
        <v/>
      </c>
      <c r="G326" s="6" t="str">
        <f t="shared" si="37"/>
        <v/>
      </c>
      <c r="H326" s="11" t="str">
        <f t="shared" si="38"/>
        <v/>
      </c>
      <c r="I326" s="11" t="str">
        <f t="shared" si="39"/>
        <v/>
      </c>
    </row>
    <row r="327" spans="1:9" x14ac:dyDescent="0.2">
      <c r="A327" t="str">
        <f t="shared" si="32"/>
        <v/>
      </c>
      <c r="C327" s="6" t="str">
        <f t="shared" si="33"/>
        <v/>
      </c>
      <c r="D327" s="6" t="str">
        <f t="shared" si="34"/>
        <v/>
      </c>
      <c r="E327" s="6" t="str">
        <f t="shared" si="35"/>
        <v/>
      </c>
      <c r="F327" s="11" t="str">
        <f t="shared" si="36"/>
        <v/>
      </c>
      <c r="G327" s="6" t="str">
        <f t="shared" si="37"/>
        <v/>
      </c>
      <c r="H327" s="11" t="str">
        <f t="shared" si="38"/>
        <v/>
      </c>
      <c r="I327" s="11" t="str">
        <f t="shared" si="39"/>
        <v/>
      </c>
    </row>
    <row r="328" spans="1:9" x14ac:dyDescent="0.2">
      <c r="A328" t="str">
        <f t="shared" si="32"/>
        <v/>
      </c>
      <c r="C328" s="6" t="str">
        <f t="shared" si="33"/>
        <v/>
      </c>
      <c r="D328" s="6" t="str">
        <f t="shared" si="34"/>
        <v/>
      </c>
      <c r="E328" s="6" t="str">
        <f t="shared" si="35"/>
        <v/>
      </c>
      <c r="F328" s="11" t="str">
        <f t="shared" si="36"/>
        <v/>
      </c>
      <c r="G328" s="6" t="str">
        <f t="shared" si="37"/>
        <v/>
      </c>
      <c r="H328" s="11" t="str">
        <f t="shared" si="38"/>
        <v/>
      </c>
      <c r="I328" s="11" t="str">
        <f t="shared" si="39"/>
        <v/>
      </c>
    </row>
    <row r="329" spans="1:9" x14ac:dyDescent="0.2">
      <c r="A329" t="str">
        <f t="shared" si="32"/>
        <v/>
      </c>
      <c r="C329" s="6" t="str">
        <f t="shared" si="33"/>
        <v/>
      </c>
      <c r="D329" s="6" t="str">
        <f t="shared" si="34"/>
        <v/>
      </c>
      <c r="E329" s="6" t="str">
        <f t="shared" si="35"/>
        <v/>
      </c>
      <c r="F329" s="11" t="str">
        <f t="shared" si="36"/>
        <v/>
      </c>
      <c r="G329" s="6" t="str">
        <f t="shared" si="37"/>
        <v/>
      </c>
      <c r="H329" s="11" t="str">
        <f t="shared" si="38"/>
        <v/>
      </c>
      <c r="I329" s="11" t="str">
        <f t="shared" si="39"/>
        <v/>
      </c>
    </row>
    <row r="330" spans="1:9" x14ac:dyDescent="0.2">
      <c r="A330" t="str">
        <f t="shared" si="32"/>
        <v/>
      </c>
      <c r="C330" s="6" t="str">
        <f t="shared" si="33"/>
        <v/>
      </c>
      <c r="D330" s="6" t="str">
        <f t="shared" si="34"/>
        <v/>
      </c>
      <c r="E330" s="6" t="str">
        <f t="shared" si="35"/>
        <v/>
      </c>
      <c r="F330" s="11" t="str">
        <f t="shared" si="36"/>
        <v/>
      </c>
      <c r="G330" s="6" t="str">
        <f t="shared" si="37"/>
        <v/>
      </c>
      <c r="H330" s="11" t="str">
        <f t="shared" si="38"/>
        <v/>
      </c>
      <c r="I330" s="11" t="str">
        <f t="shared" si="39"/>
        <v/>
      </c>
    </row>
    <row r="331" spans="1:9" x14ac:dyDescent="0.2">
      <c r="A331" t="str">
        <f t="shared" si="32"/>
        <v/>
      </c>
      <c r="C331" s="6" t="str">
        <f t="shared" si="33"/>
        <v/>
      </c>
      <c r="D331" s="6" t="str">
        <f t="shared" si="34"/>
        <v/>
      </c>
      <c r="E331" s="6" t="str">
        <f t="shared" si="35"/>
        <v/>
      </c>
      <c r="F331" s="11" t="str">
        <f t="shared" si="36"/>
        <v/>
      </c>
      <c r="G331" s="6" t="str">
        <f t="shared" si="37"/>
        <v/>
      </c>
      <c r="H331" s="11" t="str">
        <f t="shared" si="38"/>
        <v/>
      </c>
      <c r="I331" s="11" t="str">
        <f t="shared" si="39"/>
        <v/>
      </c>
    </row>
    <row r="332" spans="1:9" x14ac:dyDescent="0.2">
      <c r="A332" t="str">
        <f t="shared" ref="A332:A371" si="40">IF(C331="","",IF(+C331-E331&gt;0,A331+1,""))</f>
        <v/>
      </c>
      <c r="C332" s="6" t="str">
        <f t="shared" ref="C332:C371" si="41">IF(C331="","",IF(+C331-E331&gt;0,+C331-E331,""))</f>
        <v/>
      </c>
      <c r="D332" s="6" t="str">
        <f t="shared" ref="D332:D371" si="42">IF(C331="","",IF(+C331-E331&gt;0,+$C$7,""))</f>
        <v/>
      </c>
      <c r="E332" s="6" t="str">
        <f t="shared" ref="E332:E371" si="43">IF(C331="","",IF(+C331-E331&gt;0,+D332-F332,""))</f>
        <v/>
      </c>
      <c r="F332" s="11" t="str">
        <f t="shared" ref="F332:F371" si="44">IF(C331="","",IF(+C331-E331&gt;0,+C332*($C$6/12),""))</f>
        <v/>
      </c>
      <c r="G332" s="6" t="str">
        <f t="shared" ref="G332:G371" si="45">IF(C331="","",IF(+C331-E331&gt;0,+G331+E332,""))</f>
        <v/>
      </c>
      <c r="H332" s="11" t="str">
        <f t="shared" ref="H332:H371" si="46">IF(C331="","",IF(+C331-E331&gt;0,+H331+F332,""))</f>
        <v/>
      </c>
      <c r="I332" s="11" t="str">
        <f t="shared" ref="I332:I371" si="47">IF(C331="","",IF(+C331-E331&gt;0,+G332+H332,""))</f>
        <v/>
      </c>
    </row>
    <row r="333" spans="1:9" x14ac:dyDescent="0.2">
      <c r="A333" t="str">
        <f t="shared" si="40"/>
        <v/>
      </c>
      <c r="C333" s="6" t="str">
        <f t="shared" si="41"/>
        <v/>
      </c>
      <c r="D333" s="6" t="str">
        <f t="shared" si="42"/>
        <v/>
      </c>
      <c r="E333" s="6" t="str">
        <f t="shared" si="43"/>
        <v/>
      </c>
      <c r="F333" s="11" t="str">
        <f t="shared" si="44"/>
        <v/>
      </c>
      <c r="G333" s="6" t="str">
        <f t="shared" si="45"/>
        <v/>
      </c>
      <c r="H333" s="11" t="str">
        <f t="shared" si="46"/>
        <v/>
      </c>
      <c r="I333" s="11" t="str">
        <f t="shared" si="47"/>
        <v/>
      </c>
    </row>
    <row r="334" spans="1:9" x14ac:dyDescent="0.2">
      <c r="A334" t="str">
        <f t="shared" si="40"/>
        <v/>
      </c>
      <c r="B334" s="21" t="str">
        <f>IF(C327="","",IF(+C333-E333&gt;0,B322+1,""))</f>
        <v/>
      </c>
      <c r="C334" s="6" t="str">
        <f t="shared" si="41"/>
        <v/>
      </c>
      <c r="D334" s="6" t="str">
        <f t="shared" si="42"/>
        <v/>
      </c>
      <c r="E334" s="6" t="str">
        <f t="shared" si="43"/>
        <v/>
      </c>
      <c r="F334" s="11" t="str">
        <f t="shared" si="44"/>
        <v/>
      </c>
      <c r="G334" s="6" t="str">
        <f t="shared" si="45"/>
        <v/>
      </c>
      <c r="H334" s="11" t="str">
        <f t="shared" si="46"/>
        <v/>
      </c>
      <c r="I334" s="11" t="str">
        <f t="shared" si="47"/>
        <v/>
      </c>
    </row>
    <row r="335" spans="1:9" x14ac:dyDescent="0.2">
      <c r="A335" t="str">
        <f t="shared" si="40"/>
        <v/>
      </c>
      <c r="C335" s="6" t="str">
        <f t="shared" si="41"/>
        <v/>
      </c>
      <c r="D335" s="6" t="str">
        <f t="shared" si="42"/>
        <v/>
      </c>
      <c r="E335" s="6" t="str">
        <f t="shared" si="43"/>
        <v/>
      </c>
      <c r="F335" s="11" t="str">
        <f t="shared" si="44"/>
        <v/>
      </c>
      <c r="G335" s="6" t="str">
        <f t="shared" si="45"/>
        <v/>
      </c>
      <c r="H335" s="11" t="str">
        <f t="shared" si="46"/>
        <v/>
      </c>
      <c r="I335" s="11" t="str">
        <f t="shared" si="47"/>
        <v/>
      </c>
    </row>
    <row r="336" spans="1:9" x14ac:dyDescent="0.2">
      <c r="A336" t="str">
        <f t="shared" si="40"/>
        <v/>
      </c>
      <c r="C336" s="6" t="str">
        <f t="shared" si="41"/>
        <v/>
      </c>
      <c r="D336" s="6" t="str">
        <f t="shared" si="42"/>
        <v/>
      </c>
      <c r="E336" s="6" t="str">
        <f t="shared" si="43"/>
        <v/>
      </c>
      <c r="F336" s="11" t="str">
        <f t="shared" si="44"/>
        <v/>
      </c>
      <c r="G336" s="6" t="str">
        <f t="shared" si="45"/>
        <v/>
      </c>
      <c r="H336" s="11" t="str">
        <f t="shared" si="46"/>
        <v/>
      </c>
      <c r="I336" s="11" t="str">
        <f t="shared" si="47"/>
        <v/>
      </c>
    </row>
    <row r="337" spans="1:9" x14ac:dyDescent="0.2">
      <c r="A337" t="str">
        <f t="shared" si="40"/>
        <v/>
      </c>
      <c r="C337" s="6" t="str">
        <f t="shared" si="41"/>
        <v/>
      </c>
      <c r="D337" s="6" t="str">
        <f t="shared" si="42"/>
        <v/>
      </c>
      <c r="E337" s="6" t="str">
        <f t="shared" si="43"/>
        <v/>
      </c>
      <c r="F337" s="11" t="str">
        <f t="shared" si="44"/>
        <v/>
      </c>
      <c r="G337" s="6" t="str">
        <f t="shared" si="45"/>
        <v/>
      </c>
      <c r="H337" s="11" t="str">
        <f t="shared" si="46"/>
        <v/>
      </c>
      <c r="I337" s="11" t="str">
        <f t="shared" si="47"/>
        <v/>
      </c>
    </row>
    <row r="338" spans="1:9" x14ac:dyDescent="0.2">
      <c r="A338" t="str">
        <f t="shared" si="40"/>
        <v/>
      </c>
      <c r="C338" s="6" t="str">
        <f t="shared" si="41"/>
        <v/>
      </c>
      <c r="D338" s="6" t="str">
        <f t="shared" si="42"/>
        <v/>
      </c>
      <c r="E338" s="6" t="str">
        <f t="shared" si="43"/>
        <v/>
      </c>
      <c r="F338" s="11" t="str">
        <f t="shared" si="44"/>
        <v/>
      </c>
      <c r="G338" s="6" t="str">
        <f t="shared" si="45"/>
        <v/>
      </c>
      <c r="H338" s="11" t="str">
        <f t="shared" si="46"/>
        <v/>
      </c>
      <c r="I338" s="11" t="str">
        <f t="shared" si="47"/>
        <v/>
      </c>
    </row>
    <row r="339" spans="1:9" x14ac:dyDescent="0.2">
      <c r="A339" t="str">
        <f t="shared" si="40"/>
        <v/>
      </c>
      <c r="C339" s="6" t="str">
        <f t="shared" si="41"/>
        <v/>
      </c>
      <c r="D339" s="6" t="str">
        <f t="shared" si="42"/>
        <v/>
      </c>
      <c r="E339" s="6" t="str">
        <f t="shared" si="43"/>
        <v/>
      </c>
      <c r="F339" s="11" t="str">
        <f t="shared" si="44"/>
        <v/>
      </c>
      <c r="G339" s="6" t="str">
        <f t="shared" si="45"/>
        <v/>
      </c>
      <c r="H339" s="11" t="str">
        <f t="shared" si="46"/>
        <v/>
      </c>
      <c r="I339" s="11" t="str">
        <f t="shared" si="47"/>
        <v/>
      </c>
    </row>
    <row r="340" spans="1:9" x14ac:dyDescent="0.2">
      <c r="A340" t="str">
        <f t="shared" si="40"/>
        <v/>
      </c>
      <c r="C340" s="6" t="str">
        <f t="shared" si="41"/>
        <v/>
      </c>
      <c r="D340" s="6" t="str">
        <f t="shared" si="42"/>
        <v/>
      </c>
      <c r="E340" s="6" t="str">
        <f t="shared" si="43"/>
        <v/>
      </c>
      <c r="F340" s="11" t="str">
        <f t="shared" si="44"/>
        <v/>
      </c>
      <c r="G340" s="6" t="str">
        <f t="shared" si="45"/>
        <v/>
      </c>
      <c r="H340" s="11" t="str">
        <f t="shared" si="46"/>
        <v/>
      </c>
      <c r="I340" s="11" t="str">
        <f t="shared" si="47"/>
        <v/>
      </c>
    </row>
    <row r="341" spans="1:9" x14ac:dyDescent="0.2">
      <c r="A341" t="str">
        <f t="shared" si="40"/>
        <v/>
      </c>
      <c r="C341" s="6" t="str">
        <f t="shared" si="41"/>
        <v/>
      </c>
      <c r="D341" s="6" t="str">
        <f t="shared" si="42"/>
        <v/>
      </c>
      <c r="E341" s="6" t="str">
        <f t="shared" si="43"/>
        <v/>
      </c>
      <c r="F341" s="11" t="str">
        <f t="shared" si="44"/>
        <v/>
      </c>
      <c r="G341" s="6" t="str">
        <f t="shared" si="45"/>
        <v/>
      </c>
      <c r="H341" s="11" t="str">
        <f t="shared" si="46"/>
        <v/>
      </c>
      <c r="I341" s="11" t="str">
        <f t="shared" si="47"/>
        <v/>
      </c>
    </row>
    <row r="342" spans="1:9" x14ac:dyDescent="0.2">
      <c r="A342" t="str">
        <f t="shared" si="40"/>
        <v/>
      </c>
      <c r="C342" s="6" t="str">
        <f t="shared" si="41"/>
        <v/>
      </c>
      <c r="D342" s="6" t="str">
        <f t="shared" si="42"/>
        <v/>
      </c>
      <c r="E342" s="6" t="str">
        <f t="shared" si="43"/>
        <v/>
      </c>
      <c r="F342" s="11" t="str">
        <f t="shared" si="44"/>
        <v/>
      </c>
      <c r="G342" s="6" t="str">
        <f t="shared" si="45"/>
        <v/>
      </c>
      <c r="H342" s="11" t="str">
        <f t="shared" si="46"/>
        <v/>
      </c>
      <c r="I342" s="11" t="str">
        <f t="shared" si="47"/>
        <v/>
      </c>
    </row>
    <row r="343" spans="1:9" x14ac:dyDescent="0.2">
      <c r="A343" t="str">
        <f t="shared" si="40"/>
        <v/>
      </c>
      <c r="C343" s="6" t="str">
        <f t="shared" si="41"/>
        <v/>
      </c>
      <c r="D343" s="6" t="str">
        <f t="shared" si="42"/>
        <v/>
      </c>
      <c r="E343" s="6" t="str">
        <f t="shared" si="43"/>
        <v/>
      </c>
      <c r="F343" s="11" t="str">
        <f t="shared" si="44"/>
        <v/>
      </c>
      <c r="G343" s="6" t="str">
        <f t="shared" si="45"/>
        <v/>
      </c>
      <c r="H343" s="11" t="str">
        <f t="shared" si="46"/>
        <v/>
      </c>
      <c r="I343" s="11" t="str">
        <f t="shared" si="47"/>
        <v/>
      </c>
    </row>
    <row r="344" spans="1:9" x14ac:dyDescent="0.2">
      <c r="A344" t="str">
        <f t="shared" si="40"/>
        <v/>
      </c>
      <c r="C344" s="6" t="str">
        <f t="shared" si="41"/>
        <v/>
      </c>
      <c r="D344" s="6" t="str">
        <f t="shared" si="42"/>
        <v/>
      </c>
      <c r="E344" s="6" t="str">
        <f t="shared" si="43"/>
        <v/>
      </c>
      <c r="F344" s="11" t="str">
        <f t="shared" si="44"/>
        <v/>
      </c>
      <c r="G344" s="6" t="str">
        <f t="shared" si="45"/>
        <v/>
      </c>
      <c r="H344" s="11" t="str">
        <f t="shared" si="46"/>
        <v/>
      </c>
      <c r="I344" s="11" t="str">
        <f t="shared" si="47"/>
        <v/>
      </c>
    </row>
    <row r="345" spans="1:9" x14ac:dyDescent="0.2">
      <c r="A345" t="str">
        <f t="shared" si="40"/>
        <v/>
      </c>
      <c r="C345" s="6" t="str">
        <f t="shared" si="41"/>
        <v/>
      </c>
      <c r="D345" s="6" t="str">
        <f t="shared" si="42"/>
        <v/>
      </c>
      <c r="E345" s="6" t="str">
        <f t="shared" si="43"/>
        <v/>
      </c>
      <c r="F345" s="11" t="str">
        <f t="shared" si="44"/>
        <v/>
      </c>
      <c r="G345" s="6" t="str">
        <f t="shared" si="45"/>
        <v/>
      </c>
      <c r="H345" s="11" t="str">
        <f t="shared" si="46"/>
        <v/>
      </c>
      <c r="I345" s="11" t="str">
        <f t="shared" si="47"/>
        <v/>
      </c>
    </row>
    <row r="346" spans="1:9" x14ac:dyDescent="0.2">
      <c r="A346" t="str">
        <f t="shared" si="40"/>
        <v/>
      </c>
      <c r="B346" s="21" t="str">
        <f>IF(C327="","",IF(+C345-E345&gt;0,B334+1,""))</f>
        <v/>
      </c>
      <c r="C346" s="6" t="str">
        <f t="shared" si="41"/>
        <v/>
      </c>
      <c r="D346" s="6" t="str">
        <f t="shared" si="42"/>
        <v/>
      </c>
      <c r="E346" s="6" t="str">
        <f t="shared" si="43"/>
        <v/>
      </c>
      <c r="F346" s="11" t="str">
        <f t="shared" si="44"/>
        <v/>
      </c>
      <c r="G346" s="6" t="str">
        <f t="shared" si="45"/>
        <v/>
      </c>
      <c r="H346" s="11" t="str">
        <f t="shared" si="46"/>
        <v/>
      </c>
      <c r="I346" s="11" t="str">
        <f t="shared" si="47"/>
        <v/>
      </c>
    </row>
    <row r="347" spans="1:9" x14ac:dyDescent="0.2">
      <c r="A347" t="str">
        <f t="shared" si="40"/>
        <v/>
      </c>
      <c r="C347" s="6" t="str">
        <f t="shared" si="41"/>
        <v/>
      </c>
      <c r="D347" s="6" t="str">
        <f t="shared" si="42"/>
        <v/>
      </c>
      <c r="E347" s="6" t="str">
        <f t="shared" si="43"/>
        <v/>
      </c>
      <c r="F347" s="11" t="str">
        <f t="shared" si="44"/>
        <v/>
      </c>
      <c r="G347" s="6" t="str">
        <f t="shared" si="45"/>
        <v/>
      </c>
      <c r="H347" s="11" t="str">
        <f t="shared" si="46"/>
        <v/>
      </c>
      <c r="I347" s="11" t="str">
        <f t="shared" si="47"/>
        <v/>
      </c>
    </row>
    <row r="348" spans="1:9" x14ac:dyDescent="0.2">
      <c r="A348" t="str">
        <f t="shared" si="40"/>
        <v/>
      </c>
      <c r="C348" s="6" t="str">
        <f t="shared" si="41"/>
        <v/>
      </c>
      <c r="D348" s="6" t="str">
        <f t="shared" si="42"/>
        <v/>
      </c>
      <c r="E348" s="6" t="str">
        <f t="shared" si="43"/>
        <v/>
      </c>
      <c r="F348" s="11" t="str">
        <f t="shared" si="44"/>
        <v/>
      </c>
      <c r="G348" s="6" t="str">
        <f t="shared" si="45"/>
        <v/>
      </c>
      <c r="H348" s="11" t="str">
        <f t="shared" si="46"/>
        <v/>
      </c>
      <c r="I348" s="11" t="str">
        <f t="shared" si="47"/>
        <v/>
      </c>
    </row>
    <row r="349" spans="1:9" x14ac:dyDescent="0.2">
      <c r="A349" t="str">
        <f t="shared" si="40"/>
        <v/>
      </c>
      <c r="C349" s="6" t="str">
        <f t="shared" si="41"/>
        <v/>
      </c>
      <c r="D349" s="6" t="str">
        <f t="shared" si="42"/>
        <v/>
      </c>
      <c r="E349" s="6" t="str">
        <f t="shared" si="43"/>
        <v/>
      </c>
      <c r="F349" s="11" t="str">
        <f t="shared" si="44"/>
        <v/>
      </c>
      <c r="G349" s="6" t="str">
        <f t="shared" si="45"/>
        <v/>
      </c>
      <c r="H349" s="11" t="str">
        <f t="shared" si="46"/>
        <v/>
      </c>
      <c r="I349" s="11" t="str">
        <f t="shared" si="47"/>
        <v/>
      </c>
    </row>
    <row r="350" spans="1:9" x14ac:dyDescent="0.2">
      <c r="A350" t="str">
        <f t="shared" si="40"/>
        <v/>
      </c>
      <c r="C350" s="6" t="str">
        <f t="shared" si="41"/>
        <v/>
      </c>
      <c r="D350" s="6" t="str">
        <f t="shared" si="42"/>
        <v/>
      </c>
      <c r="E350" s="6" t="str">
        <f t="shared" si="43"/>
        <v/>
      </c>
      <c r="F350" s="11" t="str">
        <f t="shared" si="44"/>
        <v/>
      </c>
      <c r="G350" s="6" t="str">
        <f t="shared" si="45"/>
        <v/>
      </c>
      <c r="H350" s="11" t="str">
        <f t="shared" si="46"/>
        <v/>
      </c>
      <c r="I350" s="11" t="str">
        <f t="shared" si="47"/>
        <v/>
      </c>
    </row>
    <row r="351" spans="1:9" x14ac:dyDescent="0.2">
      <c r="A351" t="str">
        <f t="shared" si="40"/>
        <v/>
      </c>
      <c r="C351" s="6" t="str">
        <f t="shared" si="41"/>
        <v/>
      </c>
      <c r="D351" s="6" t="str">
        <f t="shared" si="42"/>
        <v/>
      </c>
      <c r="E351" s="6" t="str">
        <f t="shared" si="43"/>
        <v/>
      </c>
      <c r="F351" s="11" t="str">
        <f t="shared" si="44"/>
        <v/>
      </c>
      <c r="G351" s="6" t="str">
        <f t="shared" si="45"/>
        <v/>
      </c>
      <c r="H351" s="11" t="str">
        <f t="shared" si="46"/>
        <v/>
      </c>
      <c r="I351" s="11" t="str">
        <f t="shared" si="47"/>
        <v/>
      </c>
    </row>
    <row r="352" spans="1:9" x14ac:dyDescent="0.2">
      <c r="A352" t="str">
        <f t="shared" si="40"/>
        <v/>
      </c>
      <c r="C352" s="6" t="str">
        <f t="shared" si="41"/>
        <v/>
      </c>
      <c r="D352" s="6" t="str">
        <f t="shared" si="42"/>
        <v/>
      </c>
      <c r="E352" s="6" t="str">
        <f t="shared" si="43"/>
        <v/>
      </c>
      <c r="F352" s="11" t="str">
        <f t="shared" si="44"/>
        <v/>
      </c>
      <c r="G352" s="6" t="str">
        <f t="shared" si="45"/>
        <v/>
      </c>
      <c r="H352" s="11" t="str">
        <f t="shared" si="46"/>
        <v/>
      </c>
      <c r="I352" s="11" t="str">
        <f t="shared" si="47"/>
        <v/>
      </c>
    </row>
    <row r="353" spans="1:9" x14ac:dyDescent="0.2">
      <c r="A353" t="str">
        <f t="shared" si="40"/>
        <v/>
      </c>
      <c r="C353" s="6" t="str">
        <f t="shared" si="41"/>
        <v/>
      </c>
      <c r="D353" s="6" t="str">
        <f t="shared" si="42"/>
        <v/>
      </c>
      <c r="E353" s="6" t="str">
        <f t="shared" si="43"/>
        <v/>
      </c>
      <c r="F353" s="11" t="str">
        <f t="shared" si="44"/>
        <v/>
      </c>
      <c r="G353" s="6" t="str">
        <f t="shared" si="45"/>
        <v/>
      </c>
      <c r="H353" s="11" t="str">
        <f t="shared" si="46"/>
        <v/>
      </c>
      <c r="I353" s="11" t="str">
        <f t="shared" si="47"/>
        <v/>
      </c>
    </row>
    <row r="354" spans="1:9" x14ac:dyDescent="0.2">
      <c r="A354" t="str">
        <f t="shared" si="40"/>
        <v/>
      </c>
      <c r="C354" s="6" t="str">
        <f t="shared" si="41"/>
        <v/>
      </c>
      <c r="D354" s="6" t="str">
        <f t="shared" si="42"/>
        <v/>
      </c>
      <c r="E354" s="6" t="str">
        <f t="shared" si="43"/>
        <v/>
      </c>
      <c r="F354" s="11" t="str">
        <f t="shared" si="44"/>
        <v/>
      </c>
      <c r="G354" s="6" t="str">
        <f t="shared" si="45"/>
        <v/>
      </c>
      <c r="H354" s="11" t="str">
        <f t="shared" si="46"/>
        <v/>
      </c>
      <c r="I354" s="11" t="str">
        <f t="shared" si="47"/>
        <v/>
      </c>
    </row>
    <row r="355" spans="1:9" x14ac:dyDescent="0.2">
      <c r="A355" t="str">
        <f t="shared" si="40"/>
        <v/>
      </c>
      <c r="C355" s="6" t="str">
        <f t="shared" si="41"/>
        <v/>
      </c>
      <c r="D355" s="6" t="str">
        <f t="shared" si="42"/>
        <v/>
      </c>
      <c r="E355" s="6" t="str">
        <f t="shared" si="43"/>
        <v/>
      </c>
      <c r="F355" s="11" t="str">
        <f t="shared" si="44"/>
        <v/>
      </c>
      <c r="G355" s="6" t="str">
        <f t="shared" si="45"/>
        <v/>
      </c>
      <c r="H355" s="11" t="str">
        <f t="shared" si="46"/>
        <v/>
      </c>
      <c r="I355" s="11" t="str">
        <f t="shared" si="47"/>
        <v/>
      </c>
    </row>
    <row r="356" spans="1:9" x14ac:dyDescent="0.2">
      <c r="A356" t="str">
        <f t="shared" si="40"/>
        <v/>
      </c>
      <c r="C356" s="6" t="str">
        <f t="shared" si="41"/>
        <v/>
      </c>
      <c r="D356" s="6" t="str">
        <f t="shared" si="42"/>
        <v/>
      </c>
      <c r="E356" s="6" t="str">
        <f t="shared" si="43"/>
        <v/>
      </c>
      <c r="F356" s="11" t="str">
        <f t="shared" si="44"/>
        <v/>
      </c>
      <c r="G356" s="6" t="str">
        <f t="shared" si="45"/>
        <v/>
      </c>
      <c r="H356" s="11" t="str">
        <f t="shared" si="46"/>
        <v/>
      </c>
      <c r="I356" s="11" t="str">
        <f t="shared" si="47"/>
        <v/>
      </c>
    </row>
    <row r="357" spans="1:9" x14ac:dyDescent="0.2">
      <c r="A357" t="str">
        <f t="shared" si="40"/>
        <v/>
      </c>
      <c r="C357" s="6" t="str">
        <f t="shared" si="41"/>
        <v/>
      </c>
      <c r="D357" s="6" t="str">
        <f t="shared" si="42"/>
        <v/>
      </c>
      <c r="E357" s="6" t="str">
        <f t="shared" si="43"/>
        <v/>
      </c>
      <c r="F357" s="11" t="str">
        <f t="shared" si="44"/>
        <v/>
      </c>
      <c r="G357" s="6" t="str">
        <f t="shared" si="45"/>
        <v/>
      </c>
      <c r="H357" s="11" t="str">
        <f t="shared" si="46"/>
        <v/>
      </c>
      <c r="I357" s="11" t="str">
        <f t="shared" si="47"/>
        <v/>
      </c>
    </row>
    <row r="358" spans="1:9" x14ac:dyDescent="0.2">
      <c r="A358" t="str">
        <f t="shared" si="40"/>
        <v/>
      </c>
      <c r="B358" s="21" t="str">
        <f>IF(C351="","",IF(+C357-E357&gt;0,B346+1,""))</f>
        <v/>
      </c>
      <c r="C358" s="6" t="str">
        <f t="shared" si="41"/>
        <v/>
      </c>
      <c r="D358" s="6" t="str">
        <f t="shared" si="42"/>
        <v/>
      </c>
      <c r="E358" s="6" t="str">
        <f t="shared" si="43"/>
        <v/>
      </c>
      <c r="F358" s="11" t="str">
        <f t="shared" si="44"/>
        <v/>
      </c>
      <c r="G358" s="6" t="str">
        <f t="shared" si="45"/>
        <v/>
      </c>
      <c r="H358" s="11" t="str">
        <f t="shared" si="46"/>
        <v/>
      </c>
      <c r="I358" s="11" t="str">
        <f t="shared" si="47"/>
        <v/>
      </c>
    </row>
    <row r="359" spans="1:9" x14ac:dyDescent="0.2">
      <c r="A359" t="str">
        <f t="shared" si="40"/>
        <v/>
      </c>
      <c r="C359" s="6" t="str">
        <f t="shared" si="41"/>
        <v/>
      </c>
      <c r="D359" s="6" t="str">
        <f t="shared" si="42"/>
        <v/>
      </c>
      <c r="E359" s="6" t="str">
        <f t="shared" si="43"/>
        <v/>
      </c>
      <c r="F359" s="11" t="str">
        <f t="shared" si="44"/>
        <v/>
      </c>
      <c r="G359" s="6" t="str">
        <f t="shared" si="45"/>
        <v/>
      </c>
      <c r="H359" s="11" t="str">
        <f t="shared" si="46"/>
        <v/>
      </c>
      <c r="I359" s="11" t="str">
        <f t="shared" si="47"/>
        <v/>
      </c>
    </row>
    <row r="360" spans="1:9" x14ac:dyDescent="0.2">
      <c r="A360" t="str">
        <f t="shared" si="40"/>
        <v/>
      </c>
      <c r="C360" s="6" t="str">
        <f t="shared" si="41"/>
        <v/>
      </c>
      <c r="D360" s="6" t="str">
        <f t="shared" si="42"/>
        <v/>
      </c>
      <c r="E360" s="6" t="str">
        <f t="shared" si="43"/>
        <v/>
      </c>
      <c r="F360" s="11" t="str">
        <f t="shared" si="44"/>
        <v/>
      </c>
      <c r="G360" s="6" t="str">
        <f t="shared" si="45"/>
        <v/>
      </c>
      <c r="H360" s="11" t="str">
        <f t="shared" si="46"/>
        <v/>
      </c>
      <c r="I360" s="11" t="str">
        <f t="shared" si="47"/>
        <v/>
      </c>
    </row>
    <row r="361" spans="1:9" x14ac:dyDescent="0.2">
      <c r="A361" t="str">
        <f t="shared" si="40"/>
        <v/>
      </c>
      <c r="C361" s="6" t="str">
        <f t="shared" si="41"/>
        <v/>
      </c>
      <c r="D361" s="6" t="str">
        <f t="shared" si="42"/>
        <v/>
      </c>
      <c r="E361" s="6" t="str">
        <f t="shared" si="43"/>
        <v/>
      </c>
      <c r="F361" s="11" t="str">
        <f t="shared" si="44"/>
        <v/>
      </c>
      <c r="G361" s="6" t="str">
        <f t="shared" si="45"/>
        <v/>
      </c>
      <c r="H361" s="11" t="str">
        <f t="shared" si="46"/>
        <v/>
      </c>
      <c r="I361" s="11" t="str">
        <f t="shared" si="47"/>
        <v/>
      </c>
    </row>
    <row r="362" spans="1:9" x14ac:dyDescent="0.2">
      <c r="A362" t="str">
        <f t="shared" si="40"/>
        <v/>
      </c>
      <c r="C362" s="6" t="str">
        <f t="shared" si="41"/>
        <v/>
      </c>
      <c r="D362" s="6" t="str">
        <f t="shared" si="42"/>
        <v/>
      </c>
      <c r="E362" s="6" t="str">
        <f t="shared" si="43"/>
        <v/>
      </c>
      <c r="F362" s="11" t="str">
        <f t="shared" si="44"/>
        <v/>
      </c>
      <c r="G362" s="6" t="str">
        <f t="shared" si="45"/>
        <v/>
      </c>
      <c r="H362" s="11" t="str">
        <f t="shared" si="46"/>
        <v/>
      </c>
      <c r="I362" s="11" t="str">
        <f t="shared" si="47"/>
        <v/>
      </c>
    </row>
    <row r="363" spans="1:9" x14ac:dyDescent="0.2">
      <c r="A363" t="str">
        <f t="shared" si="40"/>
        <v/>
      </c>
      <c r="C363" s="6" t="str">
        <f t="shared" si="41"/>
        <v/>
      </c>
      <c r="D363" s="6" t="str">
        <f t="shared" si="42"/>
        <v/>
      </c>
      <c r="E363" s="6" t="str">
        <f t="shared" si="43"/>
        <v/>
      </c>
      <c r="F363" s="11" t="str">
        <f t="shared" si="44"/>
        <v/>
      </c>
      <c r="G363" s="6" t="str">
        <f t="shared" si="45"/>
        <v/>
      </c>
      <c r="H363" s="11" t="str">
        <f t="shared" si="46"/>
        <v/>
      </c>
      <c r="I363" s="11" t="str">
        <f t="shared" si="47"/>
        <v/>
      </c>
    </row>
    <row r="364" spans="1:9" x14ac:dyDescent="0.2">
      <c r="A364" t="str">
        <f t="shared" si="40"/>
        <v/>
      </c>
      <c r="C364" s="6" t="str">
        <f t="shared" si="41"/>
        <v/>
      </c>
      <c r="D364" s="6" t="str">
        <f t="shared" si="42"/>
        <v/>
      </c>
      <c r="E364" s="6" t="str">
        <f t="shared" si="43"/>
        <v/>
      </c>
      <c r="F364" s="11" t="str">
        <f t="shared" si="44"/>
        <v/>
      </c>
      <c r="G364" s="6" t="str">
        <f t="shared" si="45"/>
        <v/>
      </c>
      <c r="H364" s="11" t="str">
        <f t="shared" si="46"/>
        <v/>
      </c>
      <c r="I364" s="11" t="str">
        <f t="shared" si="47"/>
        <v/>
      </c>
    </row>
    <row r="365" spans="1:9" x14ac:dyDescent="0.2">
      <c r="A365" t="str">
        <f t="shared" si="40"/>
        <v/>
      </c>
      <c r="C365" s="6" t="str">
        <f t="shared" si="41"/>
        <v/>
      </c>
      <c r="D365" s="6" t="str">
        <f t="shared" si="42"/>
        <v/>
      </c>
      <c r="E365" s="6" t="str">
        <f t="shared" si="43"/>
        <v/>
      </c>
      <c r="F365" s="11" t="str">
        <f t="shared" si="44"/>
        <v/>
      </c>
      <c r="G365" s="6" t="str">
        <f t="shared" si="45"/>
        <v/>
      </c>
      <c r="H365" s="11" t="str">
        <f t="shared" si="46"/>
        <v/>
      </c>
      <c r="I365" s="11" t="str">
        <f t="shared" si="47"/>
        <v/>
      </c>
    </row>
    <row r="366" spans="1:9" x14ac:dyDescent="0.2">
      <c r="A366" t="str">
        <f t="shared" si="40"/>
        <v/>
      </c>
      <c r="C366" s="6" t="str">
        <f t="shared" si="41"/>
        <v/>
      </c>
      <c r="D366" s="6" t="str">
        <f t="shared" si="42"/>
        <v/>
      </c>
      <c r="E366" s="6" t="str">
        <f t="shared" si="43"/>
        <v/>
      </c>
      <c r="F366" s="11" t="str">
        <f t="shared" si="44"/>
        <v/>
      </c>
      <c r="G366" s="6" t="str">
        <f t="shared" si="45"/>
        <v/>
      </c>
      <c r="H366" s="11" t="str">
        <f t="shared" si="46"/>
        <v/>
      </c>
      <c r="I366" s="11" t="str">
        <f t="shared" si="47"/>
        <v/>
      </c>
    </row>
    <row r="367" spans="1:9" x14ac:dyDescent="0.2">
      <c r="A367" t="str">
        <f t="shared" si="40"/>
        <v/>
      </c>
      <c r="C367" s="6" t="str">
        <f t="shared" si="41"/>
        <v/>
      </c>
      <c r="D367" s="6" t="str">
        <f t="shared" si="42"/>
        <v/>
      </c>
      <c r="E367" s="6" t="str">
        <f t="shared" si="43"/>
        <v/>
      </c>
      <c r="F367" s="11" t="str">
        <f t="shared" si="44"/>
        <v/>
      </c>
      <c r="G367" s="6" t="str">
        <f t="shared" si="45"/>
        <v/>
      </c>
      <c r="H367" s="11" t="str">
        <f t="shared" si="46"/>
        <v/>
      </c>
      <c r="I367" s="11" t="str">
        <f t="shared" si="47"/>
        <v/>
      </c>
    </row>
    <row r="368" spans="1:9" x14ac:dyDescent="0.2">
      <c r="A368" t="str">
        <f t="shared" si="40"/>
        <v/>
      </c>
      <c r="C368" s="6" t="str">
        <f t="shared" si="41"/>
        <v/>
      </c>
      <c r="D368" s="6" t="str">
        <f t="shared" si="42"/>
        <v/>
      </c>
      <c r="E368" s="6" t="str">
        <f t="shared" si="43"/>
        <v/>
      </c>
      <c r="F368" s="11" t="str">
        <f t="shared" si="44"/>
        <v/>
      </c>
      <c r="G368" s="6" t="str">
        <f t="shared" si="45"/>
        <v/>
      </c>
      <c r="H368" s="11" t="str">
        <f t="shared" si="46"/>
        <v/>
      </c>
      <c r="I368" s="11" t="str">
        <f t="shared" si="47"/>
        <v/>
      </c>
    </row>
    <row r="369" spans="1:9" x14ac:dyDescent="0.2">
      <c r="A369" t="str">
        <f t="shared" si="40"/>
        <v/>
      </c>
      <c r="C369" s="6" t="str">
        <f t="shared" si="41"/>
        <v/>
      </c>
      <c r="D369" s="6" t="str">
        <f t="shared" si="42"/>
        <v/>
      </c>
      <c r="E369" s="6" t="str">
        <f t="shared" si="43"/>
        <v/>
      </c>
      <c r="F369" s="11" t="str">
        <f t="shared" si="44"/>
        <v/>
      </c>
      <c r="G369" s="6" t="str">
        <f t="shared" si="45"/>
        <v/>
      </c>
      <c r="H369" s="11" t="str">
        <f t="shared" si="46"/>
        <v/>
      </c>
      <c r="I369" s="11" t="str">
        <f t="shared" si="47"/>
        <v/>
      </c>
    </row>
    <row r="370" spans="1:9" x14ac:dyDescent="0.2">
      <c r="A370" t="str">
        <f t="shared" si="40"/>
        <v/>
      </c>
      <c r="B370" s="21" t="str">
        <f>IF(C351="","",IF(+C369-E369&gt;0,B358+1,""))</f>
        <v/>
      </c>
      <c r="C370" s="6" t="str">
        <f t="shared" si="41"/>
        <v/>
      </c>
      <c r="D370" s="6" t="str">
        <f t="shared" si="42"/>
        <v/>
      </c>
      <c r="E370" s="6" t="str">
        <f t="shared" si="43"/>
        <v/>
      </c>
      <c r="F370" s="11" t="str">
        <f t="shared" si="44"/>
        <v/>
      </c>
      <c r="G370" s="6" t="str">
        <f t="shared" si="45"/>
        <v/>
      </c>
      <c r="H370" s="11" t="str">
        <f t="shared" si="46"/>
        <v/>
      </c>
      <c r="I370" s="11" t="str">
        <f t="shared" si="47"/>
        <v/>
      </c>
    </row>
    <row r="371" spans="1:9" x14ac:dyDescent="0.2">
      <c r="A371" t="str">
        <f t="shared" si="40"/>
        <v/>
      </c>
      <c r="C371" s="6" t="str">
        <f t="shared" si="41"/>
        <v/>
      </c>
      <c r="D371" s="6" t="str">
        <f t="shared" si="42"/>
        <v/>
      </c>
      <c r="E371" s="6" t="str">
        <f t="shared" si="43"/>
        <v/>
      </c>
      <c r="F371" s="11" t="str">
        <f t="shared" si="44"/>
        <v/>
      </c>
      <c r="G371" s="6" t="str">
        <f t="shared" si="45"/>
        <v/>
      </c>
      <c r="H371" s="11" t="str">
        <f t="shared" si="46"/>
        <v/>
      </c>
      <c r="I371" s="11" t="str">
        <f t="shared" si="47"/>
        <v/>
      </c>
    </row>
    <row r="372" spans="1:9" x14ac:dyDescent="0.2">
      <c r="A372" t="str">
        <f>IF(C371="","",IF(+C371-E371&gt;0,A371+1,""))</f>
        <v/>
      </c>
      <c r="C372" s="6" t="str">
        <f>IF(C371="","",IF(+C371-E371&gt;0,+C371-E371,""))</f>
        <v/>
      </c>
      <c r="D372" s="6" t="str">
        <f>IF(C371="","",IF(+C371-E371&gt;0,+$C$7,""))</f>
        <v/>
      </c>
      <c r="E372" s="6" t="str">
        <f>IF(C371="","",IF(+C371-E371&gt;0,+D372-F372,""))</f>
        <v/>
      </c>
      <c r="F372" s="11" t="str">
        <f>IF(C371="","",IF(+C371-E371&gt;0,+C372*($C$6/12),""))</f>
        <v/>
      </c>
      <c r="G372" s="6" t="str">
        <f>IF(C371="","",IF(+C371-E371&gt;0,+G371+E372,""))</f>
        <v/>
      </c>
      <c r="H372" s="11" t="str">
        <f>IF(C371="","",IF(+C371-E371&gt;0,+H371+F372,""))</f>
        <v/>
      </c>
      <c r="I372" s="11" t="str">
        <f>IF(C371="","",IF(+C371-E371&gt;0,+G372+H372,""))</f>
        <v/>
      </c>
    </row>
    <row r="373" spans="1:9" x14ac:dyDescent="0.2">
      <c r="A373" t="str">
        <f>IF(C372="","",IF(+C372-E372&gt;0,A372+1,""))</f>
        <v/>
      </c>
      <c r="C373" s="6" t="str">
        <f>IF(C372="","",IF(+C372-E372&gt;0,+C372-E372,""))</f>
        <v/>
      </c>
      <c r="D373" s="6" t="str">
        <f>IF(C372="","",IF(+C372-E372&gt;0,+$C$7,""))</f>
        <v/>
      </c>
      <c r="E373" s="6" t="str">
        <f>IF(C372="","",IF(+C372-E372&gt;0,+D373-F373,""))</f>
        <v/>
      </c>
      <c r="F373" s="11" t="str">
        <f>IF(C372="","",IF(+C372-E372&gt;0,+C373*($C$6/12),""))</f>
        <v/>
      </c>
      <c r="G373" s="6" t="str">
        <f>IF(C372="","",IF(+C372-E372&gt;0,+G372+E373,""))</f>
        <v/>
      </c>
      <c r="H373" s="11" t="str">
        <f>IF(C372="","",IF(+C372-E372&gt;0,+H372+F373,""))</f>
        <v/>
      </c>
      <c r="I373" s="11" t="str">
        <f>IF(C372="","",IF(+C372-E372&gt;0,+G373+H373,""))</f>
        <v/>
      </c>
    </row>
    <row r="374" spans="1:9" x14ac:dyDescent="0.2">
      <c r="A374" t="str">
        <f t="shared" ref="A374:A437" si="48">IF(C373="","",IF(+C373-E373&gt;0,A373+1,""))</f>
        <v/>
      </c>
      <c r="C374" s="6" t="str">
        <f t="shared" ref="C374:C437" si="49">IF(C373="","",IF(+C373-E373&gt;0,+C373-E373,""))</f>
        <v/>
      </c>
      <c r="D374" s="6" t="str">
        <f t="shared" ref="D374:D437" si="50">IF(C373="","",IF(+C373-E373&gt;0,+$C$7,""))</f>
        <v/>
      </c>
      <c r="E374" s="6" t="str">
        <f t="shared" ref="E374:E437" si="51">IF(C373="","",IF(+C373-E373&gt;0,+D374-F374,""))</f>
        <v/>
      </c>
      <c r="F374" s="11" t="str">
        <f t="shared" ref="F374:F437" si="52">IF(C373="","",IF(+C373-E373&gt;0,+C374*($C$6/12),""))</f>
        <v/>
      </c>
      <c r="G374" s="6" t="str">
        <f t="shared" ref="G374:G437" si="53">IF(C373="","",IF(+C373-E373&gt;0,+G373+E374,""))</f>
        <v/>
      </c>
      <c r="H374" s="11" t="str">
        <f t="shared" ref="H374:H437" si="54">IF(C373="","",IF(+C373-E373&gt;0,+H373+F374,""))</f>
        <v/>
      </c>
      <c r="I374" s="11" t="str">
        <f t="shared" ref="I374:I437" si="55">IF(C373="","",IF(+C373-E373&gt;0,+G374+H374,""))</f>
        <v/>
      </c>
    </row>
    <row r="375" spans="1:9" x14ac:dyDescent="0.2">
      <c r="A375" t="str">
        <f t="shared" si="48"/>
        <v/>
      </c>
      <c r="C375" s="6" t="str">
        <f t="shared" si="49"/>
        <v/>
      </c>
      <c r="D375" s="6" t="str">
        <f t="shared" si="50"/>
        <v/>
      </c>
      <c r="E375" s="6" t="str">
        <f t="shared" si="51"/>
        <v/>
      </c>
      <c r="F375" s="11" t="str">
        <f t="shared" si="52"/>
        <v/>
      </c>
      <c r="G375" s="6" t="str">
        <f t="shared" si="53"/>
        <v/>
      </c>
      <c r="H375" s="11" t="str">
        <f t="shared" si="54"/>
        <v/>
      </c>
      <c r="I375" s="11" t="str">
        <f t="shared" si="55"/>
        <v/>
      </c>
    </row>
    <row r="376" spans="1:9" x14ac:dyDescent="0.2">
      <c r="A376" t="str">
        <f t="shared" si="48"/>
        <v/>
      </c>
      <c r="C376" s="6" t="str">
        <f t="shared" si="49"/>
        <v/>
      </c>
      <c r="D376" s="6" t="str">
        <f t="shared" si="50"/>
        <v/>
      </c>
      <c r="E376" s="6" t="str">
        <f t="shared" si="51"/>
        <v/>
      </c>
      <c r="F376" s="11" t="str">
        <f t="shared" si="52"/>
        <v/>
      </c>
      <c r="G376" s="6" t="str">
        <f t="shared" si="53"/>
        <v/>
      </c>
      <c r="H376" s="11" t="str">
        <f t="shared" si="54"/>
        <v/>
      </c>
      <c r="I376" s="11" t="str">
        <f t="shared" si="55"/>
        <v/>
      </c>
    </row>
    <row r="377" spans="1:9" x14ac:dyDescent="0.2">
      <c r="A377" t="str">
        <f t="shared" si="48"/>
        <v/>
      </c>
      <c r="C377" s="6" t="str">
        <f t="shared" si="49"/>
        <v/>
      </c>
      <c r="D377" s="6" t="str">
        <f t="shared" si="50"/>
        <v/>
      </c>
      <c r="E377" s="6" t="str">
        <f t="shared" si="51"/>
        <v/>
      </c>
      <c r="F377" s="11" t="str">
        <f t="shared" si="52"/>
        <v/>
      </c>
      <c r="G377" s="6" t="str">
        <f t="shared" si="53"/>
        <v/>
      </c>
      <c r="H377" s="11" t="str">
        <f t="shared" si="54"/>
        <v/>
      </c>
      <c r="I377" s="11" t="str">
        <f t="shared" si="55"/>
        <v/>
      </c>
    </row>
    <row r="378" spans="1:9" x14ac:dyDescent="0.2">
      <c r="A378" t="str">
        <f t="shared" si="48"/>
        <v/>
      </c>
      <c r="C378" s="6" t="str">
        <f t="shared" si="49"/>
        <v/>
      </c>
      <c r="D378" s="6" t="str">
        <f t="shared" si="50"/>
        <v/>
      </c>
      <c r="E378" s="6" t="str">
        <f t="shared" si="51"/>
        <v/>
      </c>
      <c r="F378" s="11" t="str">
        <f t="shared" si="52"/>
        <v/>
      </c>
      <c r="G378" s="6" t="str">
        <f t="shared" si="53"/>
        <v/>
      </c>
      <c r="H378" s="11" t="str">
        <f t="shared" si="54"/>
        <v/>
      </c>
      <c r="I378" s="11" t="str">
        <f t="shared" si="55"/>
        <v/>
      </c>
    </row>
    <row r="379" spans="1:9" x14ac:dyDescent="0.2">
      <c r="A379" t="str">
        <f t="shared" si="48"/>
        <v/>
      </c>
      <c r="C379" s="6" t="str">
        <f t="shared" si="49"/>
        <v/>
      </c>
      <c r="D379" s="6" t="str">
        <f t="shared" si="50"/>
        <v/>
      </c>
      <c r="E379" s="6" t="str">
        <f t="shared" si="51"/>
        <v/>
      </c>
      <c r="F379" s="11" t="str">
        <f t="shared" si="52"/>
        <v/>
      </c>
      <c r="G379" s="6" t="str">
        <f t="shared" si="53"/>
        <v/>
      </c>
      <c r="H379" s="11" t="str">
        <f t="shared" si="54"/>
        <v/>
      </c>
      <c r="I379" s="11" t="str">
        <f t="shared" si="55"/>
        <v/>
      </c>
    </row>
    <row r="380" spans="1:9" x14ac:dyDescent="0.2">
      <c r="A380" t="str">
        <f t="shared" si="48"/>
        <v/>
      </c>
      <c r="C380" s="6" t="str">
        <f t="shared" si="49"/>
        <v/>
      </c>
      <c r="D380" s="6" t="str">
        <f t="shared" si="50"/>
        <v/>
      </c>
      <c r="E380" s="6" t="str">
        <f t="shared" si="51"/>
        <v/>
      </c>
      <c r="F380" s="11" t="str">
        <f t="shared" si="52"/>
        <v/>
      </c>
      <c r="G380" s="6" t="str">
        <f t="shared" si="53"/>
        <v/>
      </c>
      <c r="H380" s="11" t="str">
        <f t="shared" si="54"/>
        <v/>
      </c>
      <c r="I380" s="11" t="str">
        <f t="shared" si="55"/>
        <v/>
      </c>
    </row>
    <row r="381" spans="1:9" x14ac:dyDescent="0.2">
      <c r="A381" t="str">
        <f t="shared" si="48"/>
        <v/>
      </c>
      <c r="C381" s="6" t="str">
        <f t="shared" si="49"/>
        <v/>
      </c>
      <c r="D381" s="6" t="str">
        <f t="shared" si="50"/>
        <v/>
      </c>
      <c r="E381" s="6" t="str">
        <f t="shared" si="51"/>
        <v/>
      </c>
      <c r="F381" s="11" t="str">
        <f t="shared" si="52"/>
        <v/>
      </c>
      <c r="G381" s="6" t="str">
        <f t="shared" si="53"/>
        <v/>
      </c>
      <c r="H381" s="11" t="str">
        <f t="shared" si="54"/>
        <v/>
      </c>
      <c r="I381" s="11" t="str">
        <f t="shared" si="55"/>
        <v/>
      </c>
    </row>
    <row r="382" spans="1:9" x14ac:dyDescent="0.2">
      <c r="A382" t="str">
        <f t="shared" si="48"/>
        <v/>
      </c>
      <c r="B382" s="21" t="str">
        <f>IF(C375="","",IF(+C381-E381&gt;0,B370+1,""))</f>
        <v/>
      </c>
      <c r="C382" s="6" t="str">
        <f t="shared" si="49"/>
        <v/>
      </c>
      <c r="D382" s="6" t="str">
        <f t="shared" si="50"/>
        <v/>
      </c>
      <c r="E382" s="6" t="str">
        <f t="shared" si="51"/>
        <v/>
      </c>
      <c r="F382" s="11" t="str">
        <f t="shared" si="52"/>
        <v/>
      </c>
      <c r="G382" s="6" t="str">
        <f t="shared" si="53"/>
        <v/>
      </c>
      <c r="H382" s="11" t="str">
        <f t="shared" si="54"/>
        <v/>
      </c>
      <c r="I382" s="11" t="str">
        <f t="shared" si="55"/>
        <v/>
      </c>
    </row>
    <row r="383" spans="1:9" x14ac:dyDescent="0.2">
      <c r="A383" t="str">
        <f t="shared" si="48"/>
        <v/>
      </c>
      <c r="C383" s="6" t="str">
        <f t="shared" si="49"/>
        <v/>
      </c>
      <c r="D383" s="6" t="str">
        <f t="shared" si="50"/>
        <v/>
      </c>
      <c r="E383" s="6" t="str">
        <f t="shared" si="51"/>
        <v/>
      </c>
      <c r="F383" s="11" t="str">
        <f t="shared" si="52"/>
        <v/>
      </c>
      <c r="G383" s="6" t="str">
        <f t="shared" si="53"/>
        <v/>
      </c>
      <c r="H383" s="11" t="str">
        <f t="shared" si="54"/>
        <v/>
      </c>
      <c r="I383" s="11" t="str">
        <f t="shared" si="55"/>
        <v/>
      </c>
    </row>
    <row r="384" spans="1:9" x14ac:dyDescent="0.2">
      <c r="A384" t="str">
        <f t="shared" si="48"/>
        <v/>
      </c>
      <c r="C384" s="6" t="str">
        <f t="shared" si="49"/>
        <v/>
      </c>
      <c r="D384" s="6" t="str">
        <f t="shared" si="50"/>
        <v/>
      </c>
      <c r="E384" s="6" t="str">
        <f t="shared" si="51"/>
        <v/>
      </c>
      <c r="F384" s="11" t="str">
        <f t="shared" si="52"/>
        <v/>
      </c>
      <c r="G384" s="6" t="str">
        <f t="shared" si="53"/>
        <v/>
      </c>
      <c r="H384" s="11" t="str">
        <f t="shared" si="54"/>
        <v/>
      </c>
      <c r="I384" s="11" t="str">
        <f t="shared" si="55"/>
        <v/>
      </c>
    </row>
    <row r="385" spans="1:9" x14ac:dyDescent="0.2">
      <c r="A385" t="str">
        <f t="shared" si="48"/>
        <v/>
      </c>
      <c r="C385" s="6" t="str">
        <f t="shared" si="49"/>
        <v/>
      </c>
      <c r="D385" s="6" t="str">
        <f t="shared" si="50"/>
        <v/>
      </c>
      <c r="E385" s="6" t="str">
        <f t="shared" si="51"/>
        <v/>
      </c>
      <c r="F385" s="11" t="str">
        <f t="shared" si="52"/>
        <v/>
      </c>
      <c r="G385" s="6" t="str">
        <f t="shared" si="53"/>
        <v/>
      </c>
      <c r="H385" s="11" t="str">
        <f t="shared" si="54"/>
        <v/>
      </c>
      <c r="I385" s="11" t="str">
        <f t="shared" si="55"/>
        <v/>
      </c>
    </row>
    <row r="386" spans="1:9" x14ac:dyDescent="0.2">
      <c r="A386" t="str">
        <f t="shared" si="48"/>
        <v/>
      </c>
      <c r="C386" s="6" t="str">
        <f t="shared" si="49"/>
        <v/>
      </c>
      <c r="D386" s="6" t="str">
        <f t="shared" si="50"/>
        <v/>
      </c>
      <c r="E386" s="6" t="str">
        <f t="shared" si="51"/>
        <v/>
      </c>
      <c r="F386" s="11" t="str">
        <f t="shared" si="52"/>
        <v/>
      </c>
      <c r="G386" s="6" t="str">
        <f t="shared" si="53"/>
        <v/>
      </c>
      <c r="H386" s="11" t="str">
        <f t="shared" si="54"/>
        <v/>
      </c>
      <c r="I386" s="11" t="str">
        <f t="shared" si="55"/>
        <v/>
      </c>
    </row>
    <row r="387" spans="1:9" x14ac:dyDescent="0.2">
      <c r="A387" t="str">
        <f t="shared" si="48"/>
        <v/>
      </c>
      <c r="C387" s="6" t="str">
        <f t="shared" si="49"/>
        <v/>
      </c>
      <c r="D387" s="6" t="str">
        <f t="shared" si="50"/>
        <v/>
      </c>
      <c r="E387" s="6" t="str">
        <f t="shared" si="51"/>
        <v/>
      </c>
      <c r="F387" s="11" t="str">
        <f t="shared" si="52"/>
        <v/>
      </c>
      <c r="G387" s="6" t="str">
        <f t="shared" si="53"/>
        <v/>
      </c>
      <c r="H387" s="11" t="str">
        <f t="shared" si="54"/>
        <v/>
      </c>
      <c r="I387" s="11" t="str">
        <f t="shared" si="55"/>
        <v/>
      </c>
    </row>
    <row r="388" spans="1:9" x14ac:dyDescent="0.2">
      <c r="A388" t="str">
        <f t="shared" si="48"/>
        <v/>
      </c>
      <c r="C388" s="6" t="str">
        <f t="shared" si="49"/>
        <v/>
      </c>
      <c r="D388" s="6" t="str">
        <f t="shared" si="50"/>
        <v/>
      </c>
      <c r="E388" s="6" t="str">
        <f t="shared" si="51"/>
        <v/>
      </c>
      <c r="F388" s="11" t="str">
        <f t="shared" si="52"/>
        <v/>
      </c>
      <c r="G388" s="6" t="str">
        <f t="shared" si="53"/>
        <v/>
      </c>
      <c r="H388" s="11" t="str">
        <f t="shared" si="54"/>
        <v/>
      </c>
      <c r="I388" s="11" t="str">
        <f t="shared" si="55"/>
        <v/>
      </c>
    </row>
    <row r="389" spans="1:9" x14ac:dyDescent="0.2">
      <c r="A389" t="str">
        <f t="shared" si="48"/>
        <v/>
      </c>
      <c r="C389" s="6" t="str">
        <f t="shared" si="49"/>
        <v/>
      </c>
      <c r="D389" s="6" t="str">
        <f t="shared" si="50"/>
        <v/>
      </c>
      <c r="E389" s="6" t="str">
        <f t="shared" si="51"/>
        <v/>
      </c>
      <c r="F389" s="11" t="str">
        <f t="shared" si="52"/>
        <v/>
      </c>
      <c r="G389" s="6" t="str">
        <f t="shared" si="53"/>
        <v/>
      </c>
      <c r="H389" s="11" t="str">
        <f t="shared" si="54"/>
        <v/>
      </c>
      <c r="I389" s="11" t="str">
        <f t="shared" si="55"/>
        <v/>
      </c>
    </row>
    <row r="390" spans="1:9" x14ac:dyDescent="0.2">
      <c r="A390" t="str">
        <f t="shared" si="48"/>
        <v/>
      </c>
      <c r="C390" s="6" t="str">
        <f t="shared" si="49"/>
        <v/>
      </c>
      <c r="D390" s="6" t="str">
        <f t="shared" si="50"/>
        <v/>
      </c>
      <c r="E390" s="6" t="str">
        <f t="shared" si="51"/>
        <v/>
      </c>
      <c r="F390" s="11" t="str">
        <f t="shared" si="52"/>
        <v/>
      </c>
      <c r="G390" s="6" t="str">
        <f t="shared" si="53"/>
        <v/>
      </c>
      <c r="H390" s="11" t="str">
        <f t="shared" si="54"/>
        <v/>
      </c>
      <c r="I390" s="11" t="str">
        <f t="shared" si="55"/>
        <v/>
      </c>
    </row>
    <row r="391" spans="1:9" x14ac:dyDescent="0.2">
      <c r="A391" t="str">
        <f t="shared" si="48"/>
        <v/>
      </c>
      <c r="C391" s="6" t="str">
        <f t="shared" si="49"/>
        <v/>
      </c>
      <c r="D391" s="6" t="str">
        <f t="shared" si="50"/>
        <v/>
      </c>
      <c r="E391" s="6" t="str">
        <f t="shared" si="51"/>
        <v/>
      </c>
      <c r="F391" s="11" t="str">
        <f t="shared" si="52"/>
        <v/>
      </c>
      <c r="G391" s="6" t="str">
        <f t="shared" si="53"/>
        <v/>
      </c>
      <c r="H391" s="11" t="str">
        <f t="shared" si="54"/>
        <v/>
      </c>
      <c r="I391" s="11" t="str">
        <f t="shared" si="55"/>
        <v/>
      </c>
    </row>
    <row r="392" spans="1:9" x14ac:dyDescent="0.2">
      <c r="A392" t="str">
        <f t="shared" si="48"/>
        <v/>
      </c>
      <c r="C392" s="6" t="str">
        <f t="shared" si="49"/>
        <v/>
      </c>
      <c r="D392" s="6" t="str">
        <f t="shared" si="50"/>
        <v/>
      </c>
      <c r="E392" s="6" t="str">
        <f t="shared" si="51"/>
        <v/>
      </c>
      <c r="F392" s="11" t="str">
        <f t="shared" si="52"/>
        <v/>
      </c>
      <c r="G392" s="6" t="str">
        <f t="shared" si="53"/>
        <v/>
      </c>
      <c r="H392" s="11" t="str">
        <f t="shared" si="54"/>
        <v/>
      </c>
      <c r="I392" s="11" t="str">
        <f t="shared" si="55"/>
        <v/>
      </c>
    </row>
    <row r="393" spans="1:9" x14ac:dyDescent="0.2">
      <c r="A393" t="str">
        <f t="shared" si="48"/>
        <v/>
      </c>
      <c r="C393" s="6" t="str">
        <f t="shared" si="49"/>
        <v/>
      </c>
      <c r="D393" s="6" t="str">
        <f t="shared" si="50"/>
        <v/>
      </c>
      <c r="E393" s="6" t="str">
        <f t="shared" si="51"/>
        <v/>
      </c>
      <c r="F393" s="11" t="str">
        <f t="shared" si="52"/>
        <v/>
      </c>
      <c r="G393" s="6" t="str">
        <f t="shared" si="53"/>
        <v/>
      </c>
      <c r="H393" s="11" t="str">
        <f t="shared" si="54"/>
        <v/>
      </c>
      <c r="I393" s="11" t="str">
        <f t="shared" si="55"/>
        <v/>
      </c>
    </row>
    <row r="394" spans="1:9" x14ac:dyDescent="0.2">
      <c r="A394" t="str">
        <f t="shared" si="48"/>
        <v/>
      </c>
      <c r="B394" s="21" t="str">
        <f>IF(C375="","",IF(+C393-E393&gt;0,B382+1,""))</f>
        <v/>
      </c>
      <c r="C394" s="6" t="str">
        <f t="shared" si="49"/>
        <v/>
      </c>
      <c r="D394" s="6" t="str">
        <f t="shared" si="50"/>
        <v/>
      </c>
      <c r="E394" s="6" t="str">
        <f t="shared" si="51"/>
        <v/>
      </c>
      <c r="F394" s="11" t="str">
        <f t="shared" si="52"/>
        <v/>
      </c>
      <c r="G394" s="6" t="str">
        <f t="shared" si="53"/>
        <v/>
      </c>
      <c r="H394" s="11" t="str">
        <f t="shared" si="54"/>
        <v/>
      </c>
      <c r="I394" s="11" t="str">
        <f t="shared" si="55"/>
        <v/>
      </c>
    </row>
    <row r="395" spans="1:9" x14ac:dyDescent="0.2">
      <c r="A395" t="str">
        <f t="shared" si="48"/>
        <v/>
      </c>
      <c r="C395" s="6" t="str">
        <f t="shared" si="49"/>
        <v/>
      </c>
      <c r="D395" s="6" t="str">
        <f t="shared" si="50"/>
        <v/>
      </c>
      <c r="E395" s="6" t="str">
        <f t="shared" si="51"/>
        <v/>
      </c>
      <c r="F395" s="11" t="str">
        <f t="shared" si="52"/>
        <v/>
      </c>
      <c r="G395" s="6" t="str">
        <f t="shared" si="53"/>
        <v/>
      </c>
      <c r="H395" s="11" t="str">
        <f t="shared" si="54"/>
        <v/>
      </c>
      <c r="I395" s="11" t="str">
        <f t="shared" si="55"/>
        <v/>
      </c>
    </row>
    <row r="396" spans="1:9" x14ac:dyDescent="0.2">
      <c r="A396" t="str">
        <f t="shared" si="48"/>
        <v/>
      </c>
      <c r="C396" s="6" t="str">
        <f t="shared" si="49"/>
        <v/>
      </c>
      <c r="D396" s="6" t="str">
        <f t="shared" si="50"/>
        <v/>
      </c>
      <c r="E396" s="6" t="str">
        <f t="shared" si="51"/>
        <v/>
      </c>
      <c r="F396" s="11" t="str">
        <f t="shared" si="52"/>
        <v/>
      </c>
      <c r="G396" s="6" t="str">
        <f t="shared" si="53"/>
        <v/>
      </c>
      <c r="H396" s="11" t="str">
        <f t="shared" si="54"/>
        <v/>
      </c>
      <c r="I396" s="11" t="str">
        <f t="shared" si="55"/>
        <v/>
      </c>
    </row>
    <row r="397" spans="1:9" x14ac:dyDescent="0.2">
      <c r="A397" t="str">
        <f t="shared" si="48"/>
        <v/>
      </c>
      <c r="C397" s="6" t="str">
        <f t="shared" si="49"/>
        <v/>
      </c>
      <c r="D397" s="6" t="str">
        <f t="shared" si="50"/>
        <v/>
      </c>
      <c r="E397" s="6" t="str">
        <f t="shared" si="51"/>
        <v/>
      </c>
      <c r="F397" s="11" t="str">
        <f t="shared" si="52"/>
        <v/>
      </c>
      <c r="G397" s="6" t="str">
        <f t="shared" si="53"/>
        <v/>
      </c>
      <c r="H397" s="11" t="str">
        <f t="shared" si="54"/>
        <v/>
      </c>
      <c r="I397" s="11" t="str">
        <f t="shared" si="55"/>
        <v/>
      </c>
    </row>
    <row r="398" spans="1:9" x14ac:dyDescent="0.2">
      <c r="A398" t="str">
        <f t="shared" si="48"/>
        <v/>
      </c>
      <c r="C398" s="6" t="str">
        <f t="shared" si="49"/>
        <v/>
      </c>
      <c r="D398" s="6" t="str">
        <f t="shared" si="50"/>
        <v/>
      </c>
      <c r="E398" s="6" t="str">
        <f t="shared" si="51"/>
        <v/>
      </c>
      <c r="F398" s="11" t="str">
        <f t="shared" si="52"/>
        <v/>
      </c>
      <c r="G398" s="6" t="str">
        <f t="shared" si="53"/>
        <v/>
      </c>
      <c r="H398" s="11" t="str">
        <f t="shared" si="54"/>
        <v/>
      </c>
      <c r="I398" s="11" t="str">
        <f t="shared" si="55"/>
        <v/>
      </c>
    </row>
    <row r="399" spans="1:9" x14ac:dyDescent="0.2">
      <c r="A399" t="str">
        <f t="shared" si="48"/>
        <v/>
      </c>
      <c r="C399" s="6" t="str">
        <f t="shared" si="49"/>
        <v/>
      </c>
      <c r="D399" s="6" t="str">
        <f t="shared" si="50"/>
        <v/>
      </c>
      <c r="E399" s="6" t="str">
        <f t="shared" si="51"/>
        <v/>
      </c>
      <c r="F399" s="11" t="str">
        <f t="shared" si="52"/>
        <v/>
      </c>
      <c r="G399" s="6" t="str">
        <f t="shared" si="53"/>
        <v/>
      </c>
      <c r="H399" s="11" t="str">
        <f t="shared" si="54"/>
        <v/>
      </c>
      <c r="I399" s="11" t="str">
        <f t="shared" si="55"/>
        <v/>
      </c>
    </row>
    <row r="400" spans="1:9" x14ac:dyDescent="0.2">
      <c r="A400" t="str">
        <f t="shared" si="48"/>
        <v/>
      </c>
      <c r="C400" s="6" t="str">
        <f t="shared" si="49"/>
        <v/>
      </c>
      <c r="D400" s="6" t="str">
        <f t="shared" si="50"/>
        <v/>
      </c>
      <c r="E400" s="6" t="str">
        <f t="shared" si="51"/>
        <v/>
      </c>
      <c r="F400" s="11" t="str">
        <f t="shared" si="52"/>
        <v/>
      </c>
      <c r="G400" s="6" t="str">
        <f t="shared" si="53"/>
        <v/>
      </c>
      <c r="H400" s="11" t="str">
        <f t="shared" si="54"/>
        <v/>
      </c>
      <c r="I400" s="11" t="str">
        <f t="shared" si="55"/>
        <v/>
      </c>
    </row>
    <row r="401" spans="1:9" x14ac:dyDescent="0.2">
      <c r="A401" t="str">
        <f t="shared" si="48"/>
        <v/>
      </c>
      <c r="C401" s="6" t="str">
        <f t="shared" si="49"/>
        <v/>
      </c>
      <c r="D401" s="6" t="str">
        <f t="shared" si="50"/>
        <v/>
      </c>
      <c r="E401" s="6" t="str">
        <f t="shared" si="51"/>
        <v/>
      </c>
      <c r="F401" s="11" t="str">
        <f t="shared" si="52"/>
        <v/>
      </c>
      <c r="G401" s="6" t="str">
        <f t="shared" si="53"/>
        <v/>
      </c>
      <c r="H401" s="11" t="str">
        <f t="shared" si="54"/>
        <v/>
      </c>
      <c r="I401" s="11" t="str">
        <f t="shared" si="55"/>
        <v/>
      </c>
    </row>
    <row r="402" spans="1:9" x14ac:dyDescent="0.2">
      <c r="A402" t="str">
        <f t="shared" si="48"/>
        <v/>
      </c>
      <c r="C402" s="6" t="str">
        <f t="shared" si="49"/>
        <v/>
      </c>
      <c r="D402" s="6" t="str">
        <f t="shared" si="50"/>
        <v/>
      </c>
      <c r="E402" s="6" t="str">
        <f t="shared" si="51"/>
        <v/>
      </c>
      <c r="F402" s="11" t="str">
        <f t="shared" si="52"/>
        <v/>
      </c>
      <c r="G402" s="6" t="str">
        <f t="shared" si="53"/>
        <v/>
      </c>
      <c r="H402" s="11" t="str">
        <f t="shared" si="54"/>
        <v/>
      </c>
      <c r="I402" s="11" t="str">
        <f t="shared" si="55"/>
        <v/>
      </c>
    </row>
    <row r="403" spans="1:9" x14ac:dyDescent="0.2">
      <c r="A403" t="str">
        <f t="shared" si="48"/>
        <v/>
      </c>
      <c r="C403" s="6" t="str">
        <f t="shared" si="49"/>
        <v/>
      </c>
      <c r="D403" s="6" t="str">
        <f t="shared" si="50"/>
        <v/>
      </c>
      <c r="E403" s="6" t="str">
        <f t="shared" si="51"/>
        <v/>
      </c>
      <c r="F403" s="11" t="str">
        <f t="shared" si="52"/>
        <v/>
      </c>
      <c r="G403" s="6" t="str">
        <f t="shared" si="53"/>
        <v/>
      </c>
      <c r="H403" s="11" t="str">
        <f t="shared" si="54"/>
        <v/>
      </c>
      <c r="I403" s="11" t="str">
        <f t="shared" si="55"/>
        <v/>
      </c>
    </row>
    <row r="404" spans="1:9" x14ac:dyDescent="0.2">
      <c r="A404" t="str">
        <f t="shared" si="48"/>
        <v/>
      </c>
      <c r="C404" s="6" t="str">
        <f t="shared" si="49"/>
        <v/>
      </c>
      <c r="D404" s="6" t="str">
        <f t="shared" si="50"/>
        <v/>
      </c>
      <c r="E404" s="6" t="str">
        <f t="shared" si="51"/>
        <v/>
      </c>
      <c r="F404" s="11" t="str">
        <f t="shared" si="52"/>
        <v/>
      </c>
      <c r="G404" s="6" t="str">
        <f t="shared" si="53"/>
        <v/>
      </c>
      <c r="H404" s="11" t="str">
        <f t="shared" si="54"/>
        <v/>
      </c>
      <c r="I404" s="11" t="str">
        <f t="shared" si="55"/>
        <v/>
      </c>
    </row>
    <row r="405" spans="1:9" x14ac:dyDescent="0.2">
      <c r="A405" t="str">
        <f t="shared" si="48"/>
        <v/>
      </c>
      <c r="C405" s="6" t="str">
        <f t="shared" si="49"/>
        <v/>
      </c>
      <c r="D405" s="6" t="str">
        <f t="shared" si="50"/>
        <v/>
      </c>
      <c r="E405" s="6" t="str">
        <f t="shared" si="51"/>
        <v/>
      </c>
      <c r="F405" s="11" t="str">
        <f t="shared" si="52"/>
        <v/>
      </c>
      <c r="G405" s="6" t="str">
        <f t="shared" si="53"/>
        <v/>
      </c>
      <c r="H405" s="11" t="str">
        <f t="shared" si="54"/>
        <v/>
      </c>
      <c r="I405" s="11" t="str">
        <f t="shared" si="55"/>
        <v/>
      </c>
    </row>
    <row r="406" spans="1:9" x14ac:dyDescent="0.2">
      <c r="A406" t="str">
        <f t="shared" si="48"/>
        <v/>
      </c>
      <c r="B406" s="21" t="str">
        <f>IF(C399="","",IF(+C405-E405&gt;0,B394+1,""))</f>
        <v/>
      </c>
      <c r="C406" s="6" t="str">
        <f t="shared" si="49"/>
        <v/>
      </c>
      <c r="D406" s="6" t="str">
        <f t="shared" si="50"/>
        <v/>
      </c>
      <c r="E406" s="6" t="str">
        <f t="shared" si="51"/>
        <v/>
      </c>
      <c r="F406" s="11" t="str">
        <f t="shared" si="52"/>
        <v/>
      </c>
      <c r="G406" s="6" t="str">
        <f t="shared" si="53"/>
        <v/>
      </c>
      <c r="H406" s="11" t="str">
        <f t="shared" si="54"/>
        <v/>
      </c>
      <c r="I406" s="11" t="str">
        <f t="shared" si="55"/>
        <v/>
      </c>
    </row>
    <row r="407" spans="1:9" x14ac:dyDescent="0.2">
      <c r="A407" t="str">
        <f t="shared" si="48"/>
        <v/>
      </c>
      <c r="C407" s="6" t="str">
        <f t="shared" si="49"/>
        <v/>
      </c>
      <c r="D407" s="6" t="str">
        <f t="shared" si="50"/>
        <v/>
      </c>
      <c r="E407" s="6" t="str">
        <f t="shared" si="51"/>
        <v/>
      </c>
      <c r="F407" s="11" t="str">
        <f t="shared" si="52"/>
        <v/>
      </c>
      <c r="G407" s="6" t="str">
        <f t="shared" si="53"/>
        <v/>
      </c>
      <c r="H407" s="11" t="str">
        <f t="shared" si="54"/>
        <v/>
      </c>
      <c r="I407" s="11" t="str">
        <f t="shared" si="55"/>
        <v/>
      </c>
    </row>
    <row r="408" spans="1:9" x14ac:dyDescent="0.2">
      <c r="A408" t="str">
        <f t="shared" si="48"/>
        <v/>
      </c>
      <c r="C408" s="6" t="str">
        <f t="shared" si="49"/>
        <v/>
      </c>
      <c r="D408" s="6" t="str">
        <f t="shared" si="50"/>
        <v/>
      </c>
      <c r="E408" s="6" t="str">
        <f t="shared" si="51"/>
        <v/>
      </c>
      <c r="F408" s="11" t="str">
        <f t="shared" si="52"/>
        <v/>
      </c>
      <c r="G408" s="6" t="str">
        <f t="shared" si="53"/>
        <v/>
      </c>
      <c r="H408" s="11" t="str">
        <f t="shared" si="54"/>
        <v/>
      </c>
      <c r="I408" s="11" t="str">
        <f t="shared" si="55"/>
        <v/>
      </c>
    </row>
    <row r="409" spans="1:9" x14ac:dyDescent="0.2">
      <c r="A409" t="str">
        <f t="shared" si="48"/>
        <v/>
      </c>
      <c r="C409" s="6" t="str">
        <f t="shared" si="49"/>
        <v/>
      </c>
      <c r="D409" s="6" t="str">
        <f t="shared" si="50"/>
        <v/>
      </c>
      <c r="E409" s="6" t="str">
        <f t="shared" si="51"/>
        <v/>
      </c>
      <c r="F409" s="11" t="str">
        <f t="shared" si="52"/>
        <v/>
      </c>
      <c r="G409" s="6" t="str">
        <f t="shared" si="53"/>
        <v/>
      </c>
      <c r="H409" s="11" t="str">
        <f t="shared" si="54"/>
        <v/>
      </c>
      <c r="I409" s="11" t="str">
        <f t="shared" si="55"/>
        <v/>
      </c>
    </row>
    <row r="410" spans="1:9" x14ac:dyDescent="0.2">
      <c r="A410" t="str">
        <f t="shared" si="48"/>
        <v/>
      </c>
      <c r="C410" s="6" t="str">
        <f t="shared" si="49"/>
        <v/>
      </c>
      <c r="D410" s="6" t="str">
        <f t="shared" si="50"/>
        <v/>
      </c>
      <c r="E410" s="6" t="str">
        <f t="shared" si="51"/>
        <v/>
      </c>
      <c r="F410" s="11" t="str">
        <f t="shared" si="52"/>
        <v/>
      </c>
      <c r="G410" s="6" t="str">
        <f t="shared" si="53"/>
        <v/>
      </c>
      <c r="H410" s="11" t="str">
        <f t="shared" si="54"/>
        <v/>
      </c>
      <c r="I410" s="11" t="str">
        <f t="shared" si="55"/>
        <v/>
      </c>
    </row>
    <row r="411" spans="1:9" x14ac:dyDescent="0.2">
      <c r="A411" t="str">
        <f t="shared" si="48"/>
        <v/>
      </c>
      <c r="C411" s="6" t="str">
        <f t="shared" si="49"/>
        <v/>
      </c>
      <c r="D411" s="6" t="str">
        <f t="shared" si="50"/>
        <v/>
      </c>
      <c r="E411" s="6" t="str">
        <f t="shared" si="51"/>
        <v/>
      </c>
      <c r="F411" s="11" t="str">
        <f t="shared" si="52"/>
        <v/>
      </c>
      <c r="G411" s="6" t="str">
        <f t="shared" si="53"/>
        <v/>
      </c>
      <c r="H411" s="11" t="str">
        <f t="shared" si="54"/>
        <v/>
      </c>
      <c r="I411" s="11" t="str">
        <f t="shared" si="55"/>
        <v/>
      </c>
    </row>
    <row r="412" spans="1:9" x14ac:dyDescent="0.2">
      <c r="A412" t="str">
        <f t="shared" si="48"/>
        <v/>
      </c>
      <c r="C412" s="6" t="str">
        <f t="shared" si="49"/>
        <v/>
      </c>
      <c r="D412" s="6" t="str">
        <f t="shared" si="50"/>
        <v/>
      </c>
      <c r="E412" s="6" t="str">
        <f t="shared" si="51"/>
        <v/>
      </c>
      <c r="F412" s="11" t="str">
        <f t="shared" si="52"/>
        <v/>
      </c>
      <c r="G412" s="6" t="str">
        <f t="shared" si="53"/>
        <v/>
      </c>
      <c r="H412" s="11" t="str">
        <f t="shared" si="54"/>
        <v/>
      </c>
      <c r="I412" s="11" t="str">
        <f t="shared" si="55"/>
        <v/>
      </c>
    </row>
    <row r="413" spans="1:9" x14ac:dyDescent="0.2">
      <c r="A413" t="str">
        <f t="shared" si="48"/>
        <v/>
      </c>
      <c r="C413" s="6" t="str">
        <f t="shared" si="49"/>
        <v/>
      </c>
      <c r="D413" s="6" t="str">
        <f t="shared" si="50"/>
        <v/>
      </c>
      <c r="E413" s="6" t="str">
        <f t="shared" si="51"/>
        <v/>
      </c>
      <c r="F413" s="11" t="str">
        <f t="shared" si="52"/>
        <v/>
      </c>
      <c r="G413" s="6" t="str">
        <f t="shared" si="53"/>
        <v/>
      </c>
      <c r="H413" s="11" t="str">
        <f t="shared" si="54"/>
        <v/>
      </c>
      <c r="I413" s="11" t="str">
        <f t="shared" si="55"/>
        <v/>
      </c>
    </row>
    <row r="414" spans="1:9" x14ac:dyDescent="0.2">
      <c r="A414" t="str">
        <f t="shared" si="48"/>
        <v/>
      </c>
      <c r="C414" s="6" t="str">
        <f t="shared" si="49"/>
        <v/>
      </c>
      <c r="D414" s="6" t="str">
        <f t="shared" si="50"/>
        <v/>
      </c>
      <c r="E414" s="6" t="str">
        <f t="shared" si="51"/>
        <v/>
      </c>
      <c r="F414" s="11" t="str">
        <f t="shared" si="52"/>
        <v/>
      </c>
      <c r="G414" s="6" t="str">
        <f t="shared" si="53"/>
        <v/>
      </c>
      <c r="H414" s="11" t="str">
        <f t="shared" si="54"/>
        <v/>
      </c>
      <c r="I414" s="11" t="str">
        <f t="shared" si="55"/>
        <v/>
      </c>
    </row>
    <row r="415" spans="1:9" x14ac:dyDescent="0.2">
      <c r="A415" t="str">
        <f t="shared" si="48"/>
        <v/>
      </c>
      <c r="C415" s="6" t="str">
        <f t="shared" si="49"/>
        <v/>
      </c>
      <c r="D415" s="6" t="str">
        <f t="shared" si="50"/>
        <v/>
      </c>
      <c r="E415" s="6" t="str">
        <f t="shared" si="51"/>
        <v/>
      </c>
      <c r="F415" s="11" t="str">
        <f t="shared" si="52"/>
        <v/>
      </c>
      <c r="G415" s="6" t="str">
        <f t="shared" si="53"/>
        <v/>
      </c>
      <c r="H415" s="11" t="str">
        <f t="shared" si="54"/>
        <v/>
      </c>
      <c r="I415" s="11" t="str">
        <f t="shared" si="55"/>
        <v/>
      </c>
    </row>
    <row r="416" spans="1:9" x14ac:dyDescent="0.2">
      <c r="A416" t="str">
        <f t="shared" si="48"/>
        <v/>
      </c>
      <c r="C416" s="6" t="str">
        <f t="shared" si="49"/>
        <v/>
      </c>
      <c r="D416" s="6" t="str">
        <f t="shared" si="50"/>
        <v/>
      </c>
      <c r="E416" s="6" t="str">
        <f t="shared" si="51"/>
        <v/>
      </c>
      <c r="F416" s="11" t="str">
        <f t="shared" si="52"/>
        <v/>
      </c>
      <c r="G416" s="6" t="str">
        <f t="shared" si="53"/>
        <v/>
      </c>
      <c r="H416" s="11" t="str">
        <f t="shared" si="54"/>
        <v/>
      </c>
      <c r="I416" s="11" t="str">
        <f t="shared" si="55"/>
        <v/>
      </c>
    </row>
    <row r="417" spans="1:9" x14ac:dyDescent="0.2">
      <c r="A417" t="str">
        <f t="shared" si="48"/>
        <v/>
      </c>
      <c r="C417" s="6" t="str">
        <f t="shared" si="49"/>
        <v/>
      </c>
      <c r="D417" s="6" t="str">
        <f t="shared" si="50"/>
        <v/>
      </c>
      <c r="E417" s="6" t="str">
        <f t="shared" si="51"/>
        <v/>
      </c>
      <c r="F417" s="11" t="str">
        <f t="shared" si="52"/>
        <v/>
      </c>
      <c r="G417" s="6" t="str">
        <f t="shared" si="53"/>
        <v/>
      </c>
      <c r="H417" s="11" t="str">
        <f t="shared" si="54"/>
        <v/>
      </c>
      <c r="I417" s="11" t="str">
        <f t="shared" si="55"/>
        <v/>
      </c>
    </row>
    <row r="418" spans="1:9" x14ac:dyDescent="0.2">
      <c r="A418" t="str">
        <f t="shared" si="48"/>
        <v/>
      </c>
      <c r="B418" s="21" t="str">
        <f>IF(C399="","",IF(+C417-E417&gt;0,B406+1,""))</f>
        <v/>
      </c>
      <c r="C418" s="6" t="str">
        <f t="shared" si="49"/>
        <v/>
      </c>
      <c r="D418" s="6" t="str">
        <f t="shared" si="50"/>
        <v/>
      </c>
      <c r="E418" s="6" t="str">
        <f t="shared" si="51"/>
        <v/>
      </c>
      <c r="F418" s="11" t="str">
        <f t="shared" si="52"/>
        <v/>
      </c>
      <c r="G418" s="6" t="str">
        <f t="shared" si="53"/>
        <v/>
      </c>
      <c r="H418" s="11" t="str">
        <f t="shared" si="54"/>
        <v/>
      </c>
      <c r="I418" s="11" t="str">
        <f t="shared" si="55"/>
        <v/>
      </c>
    </row>
    <row r="419" spans="1:9" x14ac:dyDescent="0.2">
      <c r="A419" t="str">
        <f t="shared" si="48"/>
        <v/>
      </c>
      <c r="C419" s="6" t="str">
        <f t="shared" si="49"/>
        <v/>
      </c>
      <c r="D419" s="6" t="str">
        <f t="shared" si="50"/>
        <v/>
      </c>
      <c r="E419" s="6" t="str">
        <f t="shared" si="51"/>
        <v/>
      </c>
      <c r="F419" s="11" t="str">
        <f t="shared" si="52"/>
        <v/>
      </c>
      <c r="G419" s="6" t="str">
        <f t="shared" si="53"/>
        <v/>
      </c>
      <c r="H419" s="11" t="str">
        <f t="shared" si="54"/>
        <v/>
      </c>
      <c r="I419" s="11" t="str">
        <f t="shared" si="55"/>
        <v/>
      </c>
    </row>
    <row r="420" spans="1:9" x14ac:dyDescent="0.2">
      <c r="A420" t="str">
        <f t="shared" si="48"/>
        <v/>
      </c>
      <c r="C420" s="6" t="str">
        <f t="shared" si="49"/>
        <v/>
      </c>
      <c r="D420" s="6" t="str">
        <f t="shared" si="50"/>
        <v/>
      </c>
      <c r="E420" s="6" t="str">
        <f t="shared" si="51"/>
        <v/>
      </c>
      <c r="F420" s="11" t="str">
        <f t="shared" si="52"/>
        <v/>
      </c>
      <c r="G420" s="6" t="str">
        <f t="shared" si="53"/>
        <v/>
      </c>
      <c r="H420" s="11" t="str">
        <f t="shared" si="54"/>
        <v/>
      </c>
      <c r="I420" s="11" t="str">
        <f t="shared" si="55"/>
        <v/>
      </c>
    </row>
    <row r="421" spans="1:9" x14ac:dyDescent="0.2">
      <c r="A421" t="str">
        <f t="shared" si="48"/>
        <v/>
      </c>
      <c r="C421" s="6" t="str">
        <f t="shared" si="49"/>
        <v/>
      </c>
      <c r="D421" s="6" t="str">
        <f t="shared" si="50"/>
        <v/>
      </c>
      <c r="E421" s="6" t="str">
        <f t="shared" si="51"/>
        <v/>
      </c>
      <c r="F421" s="11" t="str">
        <f t="shared" si="52"/>
        <v/>
      </c>
      <c r="G421" s="6" t="str">
        <f t="shared" si="53"/>
        <v/>
      </c>
      <c r="H421" s="11" t="str">
        <f t="shared" si="54"/>
        <v/>
      </c>
      <c r="I421" s="11" t="str">
        <f t="shared" si="55"/>
        <v/>
      </c>
    </row>
    <row r="422" spans="1:9" x14ac:dyDescent="0.2">
      <c r="A422" t="str">
        <f t="shared" si="48"/>
        <v/>
      </c>
      <c r="C422" s="6" t="str">
        <f t="shared" si="49"/>
        <v/>
      </c>
      <c r="D422" s="6" t="str">
        <f t="shared" si="50"/>
        <v/>
      </c>
      <c r="E422" s="6" t="str">
        <f t="shared" si="51"/>
        <v/>
      </c>
      <c r="F422" s="11" t="str">
        <f t="shared" si="52"/>
        <v/>
      </c>
      <c r="G422" s="6" t="str">
        <f t="shared" si="53"/>
        <v/>
      </c>
      <c r="H422" s="11" t="str">
        <f t="shared" si="54"/>
        <v/>
      </c>
      <c r="I422" s="11" t="str">
        <f t="shared" si="55"/>
        <v/>
      </c>
    </row>
    <row r="423" spans="1:9" x14ac:dyDescent="0.2">
      <c r="A423" t="str">
        <f t="shared" si="48"/>
        <v/>
      </c>
      <c r="C423" s="6" t="str">
        <f t="shared" si="49"/>
        <v/>
      </c>
      <c r="D423" s="6" t="str">
        <f t="shared" si="50"/>
        <v/>
      </c>
      <c r="E423" s="6" t="str">
        <f t="shared" si="51"/>
        <v/>
      </c>
      <c r="F423" s="11" t="str">
        <f t="shared" si="52"/>
        <v/>
      </c>
      <c r="G423" s="6" t="str">
        <f t="shared" si="53"/>
        <v/>
      </c>
      <c r="H423" s="11" t="str">
        <f t="shared" si="54"/>
        <v/>
      </c>
      <c r="I423" s="11" t="str">
        <f t="shared" si="55"/>
        <v/>
      </c>
    </row>
    <row r="424" spans="1:9" x14ac:dyDescent="0.2">
      <c r="A424" t="str">
        <f t="shared" si="48"/>
        <v/>
      </c>
      <c r="C424" s="6" t="str">
        <f t="shared" si="49"/>
        <v/>
      </c>
      <c r="D424" s="6" t="str">
        <f t="shared" si="50"/>
        <v/>
      </c>
      <c r="E424" s="6" t="str">
        <f t="shared" si="51"/>
        <v/>
      </c>
      <c r="F424" s="11" t="str">
        <f t="shared" si="52"/>
        <v/>
      </c>
      <c r="G424" s="6" t="str">
        <f t="shared" si="53"/>
        <v/>
      </c>
      <c r="H424" s="11" t="str">
        <f t="shared" si="54"/>
        <v/>
      </c>
      <c r="I424" s="11" t="str">
        <f t="shared" si="55"/>
        <v/>
      </c>
    </row>
    <row r="425" spans="1:9" x14ac:dyDescent="0.2">
      <c r="A425" t="str">
        <f t="shared" si="48"/>
        <v/>
      </c>
      <c r="C425" s="6" t="str">
        <f t="shared" si="49"/>
        <v/>
      </c>
      <c r="D425" s="6" t="str">
        <f t="shared" si="50"/>
        <v/>
      </c>
      <c r="E425" s="6" t="str">
        <f t="shared" si="51"/>
        <v/>
      </c>
      <c r="F425" s="11" t="str">
        <f t="shared" si="52"/>
        <v/>
      </c>
      <c r="G425" s="6" t="str">
        <f t="shared" si="53"/>
        <v/>
      </c>
      <c r="H425" s="11" t="str">
        <f t="shared" si="54"/>
        <v/>
      </c>
      <c r="I425" s="11" t="str">
        <f t="shared" si="55"/>
        <v/>
      </c>
    </row>
    <row r="426" spans="1:9" x14ac:dyDescent="0.2">
      <c r="A426" t="str">
        <f t="shared" si="48"/>
        <v/>
      </c>
      <c r="C426" s="6" t="str">
        <f t="shared" si="49"/>
        <v/>
      </c>
      <c r="D426" s="6" t="str">
        <f t="shared" si="50"/>
        <v/>
      </c>
      <c r="E426" s="6" t="str">
        <f t="shared" si="51"/>
        <v/>
      </c>
      <c r="F426" s="11" t="str">
        <f t="shared" si="52"/>
        <v/>
      </c>
      <c r="G426" s="6" t="str">
        <f t="shared" si="53"/>
        <v/>
      </c>
      <c r="H426" s="11" t="str">
        <f t="shared" si="54"/>
        <v/>
      </c>
      <c r="I426" s="11" t="str">
        <f t="shared" si="55"/>
        <v/>
      </c>
    </row>
    <row r="427" spans="1:9" x14ac:dyDescent="0.2">
      <c r="A427" t="str">
        <f t="shared" si="48"/>
        <v/>
      </c>
      <c r="C427" s="6" t="str">
        <f t="shared" si="49"/>
        <v/>
      </c>
      <c r="D427" s="6" t="str">
        <f t="shared" si="50"/>
        <v/>
      </c>
      <c r="E427" s="6" t="str">
        <f t="shared" si="51"/>
        <v/>
      </c>
      <c r="F427" s="11" t="str">
        <f t="shared" si="52"/>
        <v/>
      </c>
      <c r="G427" s="6" t="str">
        <f t="shared" si="53"/>
        <v/>
      </c>
      <c r="H427" s="11" t="str">
        <f t="shared" si="54"/>
        <v/>
      </c>
      <c r="I427" s="11" t="str">
        <f t="shared" si="55"/>
        <v/>
      </c>
    </row>
    <row r="428" spans="1:9" x14ac:dyDescent="0.2">
      <c r="A428" t="str">
        <f t="shared" si="48"/>
        <v/>
      </c>
      <c r="C428" s="6" t="str">
        <f t="shared" si="49"/>
        <v/>
      </c>
      <c r="D428" s="6" t="str">
        <f t="shared" si="50"/>
        <v/>
      </c>
      <c r="E428" s="6" t="str">
        <f t="shared" si="51"/>
        <v/>
      </c>
      <c r="F428" s="11" t="str">
        <f t="shared" si="52"/>
        <v/>
      </c>
      <c r="G428" s="6" t="str">
        <f t="shared" si="53"/>
        <v/>
      </c>
      <c r="H428" s="11" t="str">
        <f t="shared" si="54"/>
        <v/>
      </c>
      <c r="I428" s="11" t="str">
        <f t="shared" si="55"/>
        <v/>
      </c>
    </row>
    <row r="429" spans="1:9" x14ac:dyDescent="0.2">
      <c r="A429" t="str">
        <f t="shared" si="48"/>
        <v/>
      </c>
      <c r="C429" s="6" t="str">
        <f t="shared" si="49"/>
        <v/>
      </c>
      <c r="D429" s="6" t="str">
        <f t="shared" si="50"/>
        <v/>
      </c>
      <c r="E429" s="6" t="str">
        <f t="shared" si="51"/>
        <v/>
      </c>
      <c r="F429" s="11" t="str">
        <f t="shared" si="52"/>
        <v/>
      </c>
      <c r="G429" s="6" t="str">
        <f t="shared" si="53"/>
        <v/>
      </c>
      <c r="H429" s="11" t="str">
        <f t="shared" si="54"/>
        <v/>
      </c>
      <c r="I429" s="11" t="str">
        <f t="shared" si="55"/>
        <v/>
      </c>
    </row>
    <row r="430" spans="1:9" x14ac:dyDescent="0.2">
      <c r="A430" t="str">
        <f t="shared" si="48"/>
        <v/>
      </c>
      <c r="B430" s="21" t="str">
        <f>IF(C423="","",IF(+C429-E429&gt;0,B418+1,""))</f>
        <v/>
      </c>
      <c r="C430" s="6" t="str">
        <f t="shared" si="49"/>
        <v/>
      </c>
      <c r="D430" s="6" t="str">
        <f t="shared" si="50"/>
        <v/>
      </c>
      <c r="E430" s="6" t="str">
        <f t="shared" si="51"/>
        <v/>
      </c>
      <c r="F430" s="11" t="str">
        <f t="shared" si="52"/>
        <v/>
      </c>
      <c r="G430" s="6" t="str">
        <f t="shared" si="53"/>
        <v/>
      </c>
      <c r="H430" s="11" t="str">
        <f t="shared" si="54"/>
        <v/>
      </c>
      <c r="I430" s="11" t="str">
        <f t="shared" si="55"/>
        <v/>
      </c>
    </row>
    <row r="431" spans="1:9" x14ac:dyDescent="0.2">
      <c r="A431" t="str">
        <f t="shared" si="48"/>
        <v/>
      </c>
      <c r="C431" s="6" t="str">
        <f t="shared" si="49"/>
        <v/>
      </c>
      <c r="D431" s="6" t="str">
        <f t="shared" si="50"/>
        <v/>
      </c>
      <c r="E431" s="6" t="str">
        <f t="shared" si="51"/>
        <v/>
      </c>
      <c r="F431" s="11" t="str">
        <f t="shared" si="52"/>
        <v/>
      </c>
      <c r="G431" s="6" t="str">
        <f t="shared" si="53"/>
        <v/>
      </c>
      <c r="H431" s="11" t="str">
        <f t="shared" si="54"/>
        <v/>
      </c>
      <c r="I431" s="11" t="str">
        <f t="shared" si="55"/>
        <v/>
      </c>
    </row>
    <row r="432" spans="1:9" x14ac:dyDescent="0.2">
      <c r="A432" t="str">
        <f t="shared" si="48"/>
        <v/>
      </c>
      <c r="C432" s="6" t="str">
        <f t="shared" si="49"/>
        <v/>
      </c>
      <c r="D432" s="6" t="str">
        <f t="shared" si="50"/>
        <v/>
      </c>
      <c r="E432" s="6" t="str">
        <f t="shared" si="51"/>
        <v/>
      </c>
      <c r="F432" s="11" t="str">
        <f t="shared" si="52"/>
        <v/>
      </c>
      <c r="G432" s="6" t="str">
        <f t="shared" si="53"/>
        <v/>
      </c>
      <c r="H432" s="11" t="str">
        <f t="shared" si="54"/>
        <v/>
      </c>
      <c r="I432" s="11" t="str">
        <f t="shared" si="55"/>
        <v/>
      </c>
    </row>
    <row r="433" spans="1:9" x14ac:dyDescent="0.2">
      <c r="A433" t="str">
        <f t="shared" si="48"/>
        <v/>
      </c>
      <c r="C433" s="6" t="str">
        <f t="shared" si="49"/>
        <v/>
      </c>
      <c r="D433" s="6" t="str">
        <f t="shared" si="50"/>
        <v/>
      </c>
      <c r="E433" s="6" t="str">
        <f t="shared" si="51"/>
        <v/>
      </c>
      <c r="F433" s="11" t="str">
        <f t="shared" si="52"/>
        <v/>
      </c>
      <c r="G433" s="6" t="str">
        <f t="shared" si="53"/>
        <v/>
      </c>
      <c r="H433" s="11" t="str">
        <f t="shared" si="54"/>
        <v/>
      </c>
      <c r="I433" s="11" t="str">
        <f t="shared" si="55"/>
        <v/>
      </c>
    </row>
    <row r="434" spans="1:9" x14ac:dyDescent="0.2">
      <c r="A434" t="str">
        <f t="shared" si="48"/>
        <v/>
      </c>
      <c r="C434" s="6" t="str">
        <f t="shared" si="49"/>
        <v/>
      </c>
      <c r="D434" s="6" t="str">
        <f t="shared" si="50"/>
        <v/>
      </c>
      <c r="E434" s="6" t="str">
        <f t="shared" si="51"/>
        <v/>
      </c>
      <c r="F434" s="11" t="str">
        <f t="shared" si="52"/>
        <v/>
      </c>
      <c r="G434" s="6" t="str">
        <f t="shared" si="53"/>
        <v/>
      </c>
      <c r="H434" s="11" t="str">
        <f t="shared" si="54"/>
        <v/>
      </c>
      <c r="I434" s="11" t="str">
        <f t="shared" si="55"/>
        <v/>
      </c>
    </row>
    <row r="435" spans="1:9" x14ac:dyDescent="0.2">
      <c r="A435" t="str">
        <f t="shared" si="48"/>
        <v/>
      </c>
      <c r="C435" s="6" t="str">
        <f t="shared" si="49"/>
        <v/>
      </c>
      <c r="D435" s="6" t="str">
        <f t="shared" si="50"/>
        <v/>
      </c>
      <c r="E435" s="6" t="str">
        <f t="shared" si="51"/>
        <v/>
      </c>
      <c r="F435" s="11" t="str">
        <f t="shared" si="52"/>
        <v/>
      </c>
      <c r="G435" s="6" t="str">
        <f t="shared" si="53"/>
        <v/>
      </c>
      <c r="H435" s="11" t="str">
        <f t="shared" si="54"/>
        <v/>
      </c>
      <c r="I435" s="11" t="str">
        <f t="shared" si="55"/>
        <v/>
      </c>
    </row>
    <row r="436" spans="1:9" x14ac:dyDescent="0.2">
      <c r="A436" t="str">
        <f t="shared" si="48"/>
        <v/>
      </c>
      <c r="C436" s="6" t="str">
        <f t="shared" si="49"/>
        <v/>
      </c>
      <c r="D436" s="6" t="str">
        <f t="shared" si="50"/>
        <v/>
      </c>
      <c r="E436" s="6" t="str">
        <f t="shared" si="51"/>
        <v/>
      </c>
      <c r="F436" s="11" t="str">
        <f t="shared" si="52"/>
        <v/>
      </c>
      <c r="G436" s="6" t="str">
        <f t="shared" si="53"/>
        <v/>
      </c>
      <c r="H436" s="11" t="str">
        <f t="shared" si="54"/>
        <v/>
      </c>
      <c r="I436" s="11" t="str">
        <f t="shared" si="55"/>
        <v/>
      </c>
    </row>
    <row r="437" spans="1:9" x14ac:dyDescent="0.2">
      <c r="A437" t="str">
        <f t="shared" si="48"/>
        <v/>
      </c>
      <c r="C437" s="6" t="str">
        <f t="shared" si="49"/>
        <v/>
      </c>
      <c r="D437" s="6" t="str">
        <f t="shared" si="50"/>
        <v/>
      </c>
      <c r="E437" s="6" t="str">
        <f t="shared" si="51"/>
        <v/>
      </c>
      <c r="F437" s="11" t="str">
        <f t="shared" si="52"/>
        <v/>
      </c>
      <c r="G437" s="6" t="str">
        <f t="shared" si="53"/>
        <v/>
      </c>
      <c r="H437" s="11" t="str">
        <f t="shared" si="54"/>
        <v/>
      </c>
      <c r="I437" s="11" t="str">
        <f t="shared" si="55"/>
        <v/>
      </c>
    </row>
    <row r="438" spans="1:9" x14ac:dyDescent="0.2">
      <c r="A438" t="str">
        <f t="shared" ref="A438:A490" si="56">IF(C437="","",IF(+C437-E437&gt;0,A437+1,""))</f>
        <v/>
      </c>
      <c r="C438" s="6" t="str">
        <f t="shared" ref="C438:C490" si="57">IF(C437="","",IF(+C437-E437&gt;0,+C437-E437,""))</f>
        <v/>
      </c>
      <c r="D438" s="6" t="str">
        <f t="shared" ref="D438:D490" si="58">IF(C437="","",IF(+C437-E437&gt;0,+$C$7,""))</f>
        <v/>
      </c>
      <c r="E438" s="6" t="str">
        <f t="shared" ref="E438:E490" si="59">IF(C437="","",IF(+C437-E437&gt;0,+D438-F438,""))</f>
        <v/>
      </c>
      <c r="F438" s="11" t="str">
        <f t="shared" ref="F438:F490" si="60">IF(C437="","",IF(+C437-E437&gt;0,+C438*($C$6/12),""))</f>
        <v/>
      </c>
      <c r="G438" s="6" t="str">
        <f t="shared" ref="G438:G490" si="61">IF(C437="","",IF(+C437-E437&gt;0,+G437+E438,""))</f>
        <v/>
      </c>
      <c r="H438" s="11" t="str">
        <f t="shared" ref="H438:H490" si="62">IF(C437="","",IF(+C437-E437&gt;0,+H437+F438,""))</f>
        <v/>
      </c>
      <c r="I438" s="11" t="str">
        <f t="shared" ref="I438:I490" si="63">IF(C437="","",IF(+C437-E437&gt;0,+G438+H438,""))</f>
        <v/>
      </c>
    </row>
    <row r="439" spans="1:9" x14ac:dyDescent="0.2">
      <c r="A439" t="str">
        <f t="shared" si="56"/>
        <v/>
      </c>
      <c r="C439" s="6" t="str">
        <f t="shared" si="57"/>
        <v/>
      </c>
      <c r="D439" s="6" t="str">
        <f t="shared" si="58"/>
        <v/>
      </c>
      <c r="E439" s="6" t="str">
        <f t="shared" si="59"/>
        <v/>
      </c>
      <c r="F439" s="11" t="str">
        <f t="shared" si="60"/>
        <v/>
      </c>
      <c r="G439" s="6" t="str">
        <f t="shared" si="61"/>
        <v/>
      </c>
      <c r="H439" s="11" t="str">
        <f t="shared" si="62"/>
        <v/>
      </c>
      <c r="I439" s="11" t="str">
        <f t="shared" si="63"/>
        <v/>
      </c>
    </row>
    <row r="440" spans="1:9" x14ac:dyDescent="0.2">
      <c r="A440" t="str">
        <f t="shared" si="56"/>
        <v/>
      </c>
      <c r="C440" s="6" t="str">
        <f t="shared" si="57"/>
        <v/>
      </c>
      <c r="D440" s="6" t="str">
        <f t="shared" si="58"/>
        <v/>
      </c>
      <c r="E440" s="6" t="str">
        <f t="shared" si="59"/>
        <v/>
      </c>
      <c r="F440" s="11" t="str">
        <f t="shared" si="60"/>
        <v/>
      </c>
      <c r="G440" s="6" t="str">
        <f t="shared" si="61"/>
        <v/>
      </c>
      <c r="H440" s="11" t="str">
        <f t="shared" si="62"/>
        <v/>
      </c>
      <c r="I440" s="11" t="str">
        <f t="shared" si="63"/>
        <v/>
      </c>
    </row>
    <row r="441" spans="1:9" x14ac:dyDescent="0.2">
      <c r="A441" t="str">
        <f t="shared" si="56"/>
        <v/>
      </c>
      <c r="C441" s="6" t="str">
        <f t="shared" si="57"/>
        <v/>
      </c>
      <c r="D441" s="6" t="str">
        <f t="shared" si="58"/>
        <v/>
      </c>
      <c r="E441" s="6" t="str">
        <f t="shared" si="59"/>
        <v/>
      </c>
      <c r="F441" s="11" t="str">
        <f t="shared" si="60"/>
        <v/>
      </c>
      <c r="G441" s="6" t="str">
        <f t="shared" si="61"/>
        <v/>
      </c>
      <c r="H441" s="11" t="str">
        <f t="shared" si="62"/>
        <v/>
      </c>
      <c r="I441" s="11" t="str">
        <f t="shared" si="63"/>
        <v/>
      </c>
    </row>
    <row r="442" spans="1:9" x14ac:dyDescent="0.2">
      <c r="A442" t="str">
        <f t="shared" si="56"/>
        <v/>
      </c>
      <c r="B442" s="21" t="str">
        <f>IF(C423="","",IF(+C441-E441&gt;0,B430+1,""))</f>
        <v/>
      </c>
      <c r="C442" s="6" t="str">
        <f t="shared" si="57"/>
        <v/>
      </c>
      <c r="D442" s="6" t="str">
        <f t="shared" si="58"/>
        <v/>
      </c>
      <c r="E442" s="6" t="str">
        <f t="shared" si="59"/>
        <v/>
      </c>
      <c r="F442" s="11" t="str">
        <f t="shared" si="60"/>
        <v/>
      </c>
      <c r="G442" s="6" t="str">
        <f t="shared" si="61"/>
        <v/>
      </c>
      <c r="H442" s="11" t="str">
        <f t="shared" si="62"/>
        <v/>
      </c>
      <c r="I442" s="11" t="str">
        <f t="shared" si="63"/>
        <v/>
      </c>
    </row>
    <row r="443" spans="1:9" x14ac:dyDescent="0.2">
      <c r="A443" t="str">
        <f t="shared" si="56"/>
        <v/>
      </c>
      <c r="C443" s="6" t="str">
        <f t="shared" si="57"/>
        <v/>
      </c>
      <c r="D443" s="6" t="str">
        <f t="shared" si="58"/>
        <v/>
      </c>
      <c r="E443" s="6" t="str">
        <f t="shared" si="59"/>
        <v/>
      </c>
      <c r="F443" s="11" t="str">
        <f t="shared" si="60"/>
        <v/>
      </c>
      <c r="G443" s="6" t="str">
        <f t="shared" si="61"/>
        <v/>
      </c>
      <c r="H443" s="11" t="str">
        <f t="shared" si="62"/>
        <v/>
      </c>
      <c r="I443" s="11" t="str">
        <f t="shared" si="63"/>
        <v/>
      </c>
    </row>
    <row r="444" spans="1:9" x14ac:dyDescent="0.2">
      <c r="A444" t="str">
        <f t="shared" si="56"/>
        <v/>
      </c>
      <c r="C444" s="6" t="str">
        <f t="shared" si="57"/>
        <v/>
      </c>
      <c r="D444" s="6" t="str">
        <f t="shared" si="58"/>
        <v/>
      </c>
      <c r="E444" s="6" t="str">
        <f t="shared" si="59"/>
        <v/>
      </c>
      <c r="F444" s="11" t="str">
        <f t="shared" si="60"/>
        <v/>
      </c>
      <c r="G444" s="6" t="str">
        <f t="shared" si="61"/>
        <v/>
      </c>
      <c r="H444" s="11" t="str">
        <f t="shared" si="62"/>
        <v/>
      </c>
      <c r="I444" s="11" t="str">
        <f t="shared" si="63"/>
        <v/>
      </c>
    </row>
    <row r="445" spans="1:9" x14ac:dyDescent="0.2">
      <c r="A445" t="str">
        <f t="shared" si="56"/>
        <v/>
      </c>
      <c r="C445" s="6" t="str">
        <f t="shared" si="57"/>
        <v/>
      </c>
      <c r="D445" s="6" t="str">
        <f t="shared" si="58"/>
        <v/>
      </c>
      <c r="E445" s="6" t="str">
        <f t="shared" si="59"/>
        <v/>
      </c>
      <c r="F445" s="11" t="str">
        <f t="shared" si="60"/>
        <v/>
      </c>
      <c r="G445" s="6" t="str">
        <f t="shared" si="61"/>
        <v/>
      </c>
      <c r="H445" s="11" t="str">
        <f t="shared" si="62"/>
        <v/>
      </c>
      <c r="I445" s="11" t="str">
        <f t="shared" si="63"/>
        <v/>
      </c>
    </row>
    <row r="446" spans="1:9" x14ac:dyDescent="0.2">
      <c r="A446" t="str">
        <f t="shared" si="56"/>
        <v/>
      </c>
      <c r="C446" s="6" t="str">
        <f t="shared" si="57"/>
        <v/>
      </c>
      <c r="D446" s="6" t="str">
        <f t="shared" si="58"/>
        <v/>
      </c>
      <c r="E446" s="6" t="str">
        <f t="shared" si="59"/>
        <v/>
      </c>
      <c r="F446" s="11" t="str">
        <f t="shared" si="60"/>
        <v/>
      </c>
      <c r="G446" s="6" t="str">
        <f t="shared" si="61"/>
        <v/>
      </c>
      <c r="H446" s="11" t="str">
        <f t="shared" si="62"/>
        <v/>
      </c>
      <c r="I446" s="11" t="str">
        <f t="shared" si="63"/>
        <v/>
      </c>
    </row>
    <row r="447" spans="1:9" x14ac:dyDescent="0.2">
      <c r="A447" t="str">
        <f t="shared" si="56"/>
        <v/>
      </c>
      <c r="C447" s="6" t="str">
        <f t="shared" si="57"/>
        <v/>
      </c>
      <c r="D447" s="6" t="str">
        <f t="shared" si="58"/>
        <v/>
      </c>
      <c r="E447" s="6" t="str">
        <f t="shared" si="59"/>
        <v/>
      </c>
      <c r="F447" s="11" t="str">
        <f t="shared" si="60"/>
        <v/>
      </c>
      <c r="G447" s="6" t="str">
        <f t="shared" si="61"/>
        <v/>
      </c>
      <c r="H447" s="11" t="str">
        <f t="shared" si="62"/>
        <v/>
      </c>
      <c r="I447" s="11" t="str">
        <f t="shared" si="63"/>
        <v/>
      </c>
    </row>
    <row r="448" spans="1:9" x14ac:dyDescent="0.2">
      <c r="A448" t="str">
        <f t="shared" si="56"/>
        <v/>
      </c>
      <c r="C448" s="6" t="str">
        <f t="shared" si="57"/>
        <v/>
      </c>
      <c r="D448" s="6" t="str">
        <f t="shared" si="58"/>
        <v/>
      </c>
      <c r="E448" s="6" t="str">
        <f t="shared" si="59"/>
        <v/>
      </c>
      <c r="F448" s="11" t="str">
        <f t="shared" si="60"/>
        <v/>
      </c>
      <c r="G448" s="6" t="str">
        <f t="shared" si="61"/>
        <v/>
      </c>
      <c r="H448" s="11" t="str">
        <f t="shared" si="62"/>
        <v/>
      </c>
      <c r="I448" s="11" t="str">
        <f t="shared" si="63"/>
        <v/>
      </c>
    </row>
    <row r="449" spans="1:9" x14ac:dyDescent="0.2">
      <c r="A449" t="str">
        <f t="shared" si="56"/>
        <v/>
      </c>
      <c r="C449" s="6" t="str">
        <f t="shared" si="57"/>
        <v/>
      </c>
      <c r="D449" s="6" t="str">
        <f t="shared" si="58"/>
        <v/>
      </c>
      <c r="E449" s="6" t="str">
        <f t="shared" si="59"/>
        <v/>
      </c>
      <c r="F449" s="11" t="str">
        <f t="shared" si="60"/>
        <v/>
      </c>
      <c r="G449" s="6" t="str">
        <f t="shared" si="61"/>
        <v/>
      </c>
      <c r="H449" s="11" t="str">
        <f t="shared" si="62"/>
        <v/>
      </c>
      <c r="I449" s="11" t="str">
        <f t="shared" si="63"/>
        <v/>
      </c>
    </row>
    <row r="450" spans="1:9" x14ac:dyDescent="0.2">
      <c r="A450" t="str">
        <f t="shared" si="56"/>
        <v/>
      </c>
      <c r="C450" s="6" t="str">
        <f t="shared" si="57"/>
        <v/>
      </c>
      <c r="D450" s="6" t="str">
        <f t="shared" si="58"/>
        <v/>
      </c>
      <c r="E450" s="6" t="str">
        <f t="shared" si="59"/>
        <v/>
      </c>
      <c r="F450" s="11" t="str">
        <f t="shared" si="60"/>
        <v/>
      </c>
      <c r="G450" s="6" t="str">
        <f t="shared" si="61"/>
        <v/>
      </c>
      <c r="H450" s="11" t="str">
        <f t="shared" si="62"/>
        <v/>
      </c>
      <c r="I450" s="11" t="str">
        <f t="shared" si="63"/>
        <v/>
      </c>
    </row>
    <row r="451" spans="1:9" x14ac:dyDescent="0.2">
      <c r="A451" t="str">
        <f t="shared" si="56"/>
        <v/>
      </c>
      <c r="C451" s="6" t="str">
        <f t="shared" si="57"/>
        <v/>
      </c>
      <c r="D451" s="6" t="str">
        <f t="shared" si="58"/>
        <v/>
      </c>
      <c r="E451" s="6" t="str">
        <f t="shared" si="59"/>
        <v/>
      </c>
      <c r="F451" s="11" t="str">
        <f t="shared" si="60"/>
        <v/>
      </c>
      <c r="G451" s="6" t="str">
        <f t="shared" si="61"/>
        <v/>
      </c>
      <c r="H451" s="11" t="str">
        <f t="shared" si="62"/>
        <v/>
      </c>
      <c r="I451" s="11" t="str">
        <f t="shared" si="63"/>
        <v/>
      </c>
    </row>
    <row r="452" spans="1:9" x14ac:dyDescent="0.2">
      <c r="A452" t="str">
        <f t="shared" si="56"/>
        <v/>
      </c>
      <c r="C452" s="6" t="str">
        <f t="shared" si="57"/>
        <v/>
      </c>
      <c r="D452" s="6" t="str">
        <f t="shared" si="58"/>
        <v/>
      </c>
      <c r="E452" s="6" t="str">
        <f t="shared" si="59"/>
        <v/>
      </c>
      <c r="F452" s="11" t="str">
        <f t="shared" si="60"/>
        <v/>
      </c>
      <c r="G452" s="6" t="str">
        <f t="shared" si="61"/>
        <v/>
      </c>
      <c r="H452" s="11" t="str">
        <f t="shared" si="62"/>
        <v/>
      </c>
      <c r="I452" s="11" t="str">
        <f t="shared" si="63"/>
        <v/>
      </c>
    </row>
    <row r="453" spans="1:9" x14ac:dyDescent="0.2">
      <c r="A453" t="str">
        <f t="shared" si="56"/>
        <v/>
      </c>
      <c r="C453" s="6" t="str">
        <f t="shared" si="57"/>
        <v/>
      </c>
      <c r="D453" s="6" t="str">
        <f t="shared" si="58"/>
        <v/>
      </c>
      <c r="E453" s="6" t="str">
        <f t="shared" si="59"/>
        <v/>
      </c>
      <c r="F453" s="11" t="str">
        <f t="shared" si="60"/>
        <v/>
      </c>
      <c r="G453" s="6" t="str">
        <f t="shared" si="61"/>
        <v/>
      </c>
      <c r="H453" s="11" t="str">
        <f t="shared" si="62"/>
        <v/>
      </c>
      <c r="I453" s="11" t="str">
        <f t="shared" si="63"/>
        <v/>
      </c>
    </row>
    <row r="454" spans="1:9" x14ac:dyDescent="0.2">
      <c r="A454" t="str">
        <f t="shared" si="56"/>
        <v/>
      </c>
      <c r="B454" s="21" t="str">
        <f>IF(C447="","",IF(+C453-E453&gt;0,B442+1,""))</f>
        <v/>
      </c>
      <c r="C454" s="6" t="str">
        <f t="shared" si="57"/>
        <v/>
      </c>
      <c r="D454" s="6" t="str">
        <f t="shared" si="58"/>
        <v/>
      </c>
      <c r="E454" s="6" t="str">
        <f t="shared" si="59"/>
        <v/>
      </c>
      <c r="F454" s="11" t="str">
        <f t="shared" si="60"/>
        <v/>
      </c>
      <c r="G454" s="6" t="str">
        <f t="shared" si="61"/>
        <v/>
      </c>
      <c r="H454" s="11" t="str">
        <f t="shared" si="62"/>
        <v/>
      </c>
      <c r="I454" s="11" t="str">
        <f t="shared" si="63"/>
        <v/>
      </c>
    </row>
    <row r="455" spans="1:9" x14ac:dyDescent="0.2">
      <c r="A455" t="str">
        <f t="shared" si="56"/>
        <v/>
      </c>
      <c r="C455" s="6" t="str">
        <f t="shared" si="57"/>
        <v/>
      </c>
      <c r="D455" s="6" t="str">
        <f t="shared" si="58"/>
        <v/>
      </c>
      <c r="E455" s="6" t="str">
        <f t="shared" si="59"/>
        <v/>
      </c>
      <c r="F455" s="11" t="str">
        <f t="shared" si="60"/>
        <v/>
      </c>
      <c r="G455" s="6" t="str">
        <f t="shared" si="61"/>
        <v/>
      </c>
      <c r="H455" s="11" t="str">
        <f t="shared" si="62"/>
        <v/>
      </c>
      <c r="I455" s="11" t="str">
        <f t="shared" si="63"/>
        <v/>
      </c>
    </row>
    <row r="456" spans="1:9" x14ac:dyDescent="0.2">
      <c r="A456" t="str">
        <f t="shared" si="56"/>
        <v/>
      </c>
      <c r="C456" s="6" t="str">
        <f t="shared" si="57"/>
        <v/>
      </c>
      <c r="D456" s="6" t="str">
        <f t="shared" si="58"/>
        <v/>
      </c>
      <c r="E456" s="6" t="str">
        <f t="shared" si="59"/>
        <v/>
      </c>
      <c r="F456" s="11" t="str">
        <f t="shared" si="60"/>
        <v/>
      </c>
      <c r="G456" s="6" t="str">
        <f t="shared" si="61"/>
        <v/>
      </c>
      <c r="H456" s="11" t="str">
        <f t="shared" si="62"/>
        <v/>
      </c>
      <c r="I456" s="11" t="str">
        <f t="shared" si="63"/>
        <v/>
      </c>
    </row>
    <row r="457" spans="1:9" x14ac:dyDescent="0.2">
      <c r="A457" t="str">
        <f t="shared" si="56"/>
        <v/>
      </c>
      <c r="C457" s="6" t="str">
        <f t="shared" si="57"/>
        <v/>
      </c>
      <c r="D457" s="6" t="str">
        <f t="shared" si="58"/>
        <v/>
      </c>
      <c r="E457" s="6" t="str">
        <f t="shared" si="59"/>
        <v/>
      </c>
      <c r="F457" s="11" t="str">
        <f t="shared" si="60"/>
        <v/>
      </c>
      <c r="G457" s="6" t="str">
        <f t="shared" si="61"/>
        <v/>
      </c>
      <c r="H457" s="11" t="str">
        <f t="shared" si="62"/>
        <v/>
      </c>
      <c r="I457" s="11" t="str">
        <f t="shared" si="63"/>
        <v/>
      </c>
    </row>
    <row r="458" spans="1:9" x14ac:dyDescent="0.2">
      <c r="A458" t="str">
        <f t="shared" si="56"/>
        <v/>
      </c>
      <c r="C458" s="6" t="str">
        <f t="shared" si="57"/>
        <v/>
      </c>
      <c r="D458" s="6" t="str">
        <f t="shared" si="58"/>
        <v/>
      </c>
      <c r="E458" s="6" t="str">
        <f t="shared" si="59"/>
        <v/>
      </c>
      <c r="F458" s="11" t="str">
        <f t="shared" si="60"/>
        <v/>
      </c>
      <c r="G458" s="6" t="str">
        <f t="shared" si="61"/>
        <v/>
      </c>
      <c r="H458" s="11" t="str">
        <f t="shared" si="62"/>
        <v/>
      </c>
      <c r="I458" s="11" t="str">
        <f t="shared" si="63"/>
        <v/>
      </c>
    </row>
    <row r="459" spans="1:9" x14ac:dyDescent="0.2">
      <c r="A459" t="str">
        <f t="shared" si="56"/>
        <v/>
      </c>
      <c r="C459" s="6" t="str">
        <f t="shared" si="57"/>
        <v/>
      </c>
      <c r="D459" s="6" t="str">
        <f t="shared" si="58"/>
        <v/>
      </c>
      <c r="E459" s="6" t="str">
        <f t="shared" si="59"/>
        <v/>
      </c>
      <c r="F459" s="11" t="str">
        <f t="shared" si="60"/>
        <v/>
      </c>
      <c r="G459" s="6" t="str">
        <f t="shared" si="61"/>
        <v/>
      </c>
      <c r="H459" s="11" t="str">
        <f t="shared" si="62"/>
        <v/>
      </c>
      <c r="I459" s="11" t="str">
        <f t="shared" si="63"/>
        <v/>
      </c>
    </row>
    <row r="460" spans="1:9" x14ac:dyDescent="0.2">
      <c r="A460" t="str">
        <f t="shared" si="56"/>
        <v/>
      </c>
      <c r="C460" s="6" t="str">
        <f t="shared" si="57"/>
        <v/>
      </c>
      <c r="D460" s="6" t="str">
        <f t="shared" si="58"/>
        <v/>
      </c>
      <c r="E460" s="6" t="str">
        <f t="shared" si="59"/>
        <v/>
      </c>
      <c r="F460" s="11" t="str">
        <f t="shared" si="60"/>
        <v/>
      </c>
      <c r="G460" s="6" t="str">
        <f t="shared" si="61"/>
        <v/>
      </c>
      <c r="H460" s="11" t="str">
        <f t="shared" si="62"/>
        <v/>
      </c>
      <c r="I460" s="11" t="str">
        <f t="shared" si="63"/>
        <v/>
      </c>
    </row>
    <row r="461" spans="1:9" x14ac:dyDescent="0.2">
      <c r="A461" t="str">
        <f t="shared" si="56"/>
        <v/>
      </c>
      <c r="C461" s="6" t="str">
        <f t="shared" si="57"/>
        <v/>
      </c>
      <c r="D461" s="6" t="str">
        <f t="shared" si="58"/>
        <v/>
      </c>
      <c r="E461" s="6" t="str">
        <f t="shared" si="59"/>
        <v/>
      </c>
      <c r="F461" s="11" t="str">
        <f t="shared" si="60"/>
        <v/>
      </c>
      <c r="G461" s="6" t="str">
        <f t="shared" si="61"/>
        <v/>
      </c>
      <c r="H461" s="11" t="str">
        <f t="shared" si="62"/>
        <v/>
      </c>
      <c r="I461" s="11" t="str">
        <f t="shared" si="63"/>
        <v/>
      </c>
    </row>
    <row r="462" spans="1:9" x14ac:dyDescent="0.2">
      <c r="A462" t="str">
        <f t="shared" si="56"/>
        <v/>
      </c>
      <c r="C462" s="6" t="str">
        <f t="shared" si="57"/>
        <v/>
      </c>
      <c r="D462" s="6" t="str">
        <f t="shared" si="58"/>
        <v/>
      </c>
      <c r="E462" s="6" t="str">
        <f t="shared" si="59"/>
        <v/>
      </c>
      <c r="F462" s="11" t="str">
        <f t="shared" si="60"/>
        <v/>
      </c>
      <c r="G462" s="6" t="str">
        <f t="shared" si="61"/>
        <v/>
      </c>
      <c r="H462" s="11" t="str">
        <f t="shared" si="62"/>
        <v/>
      </c>
      <c r="I462" s="11" t="str">
        <f t="shared" si="63"/>
        <v/>
      </c>
    </row>
    <row r="463" spans="1:9" x14ac:dyDescent="0.2">
      <c r="A463" t="str">
        <f t="shared" si="56"/>
        <v/>
      </c>
      <c r="C463" s="6" t="str">
        <f t="shared" si="57"/>
        <v/>
      </c>
      <c r="D463" s="6" t="str">
        <f t="shared" si="58"/>
        <v/>
      </c>
      <c r="E463" s="6" t="str">
        <f t="shared" si="59"/>
        <v/>
      </c>
      <c r="F463" s="11" t="str">
        <f t="shared" si="60"/>
        <v/>
      </c>
      <c r="G463" s="6" t="str">
        <f t="shared" si="61"/>
        <v/>
      </c>
      <c r="H463" s="11" t="str">
        <f t="shared" si="62"/>
        <v/>
      </c>
      <c r="I463" s="11" t="str">
        <f t="shared" si="63"/>
        <v/>
      </c>
    </row>
    <row r="464" spans="1:9" x14ac:dyDescent="0.2">
      <c r="A464" t="str">
        <f t="shared" si="56"/>
        <v/>
      </c>
      <c r="C464" s="6" t="str">
        <f t="shared" si="57"/>
        <v/>
      </c>
      <c r="D464" s="6" t="str">
        <f t="shared" si="58"/>
        <v/>
      </c>
      <c r="E464" s="6" t="str">
        <f t="shared" si="59"/>
        <v/>
      </c>
      <c r="F464" s="11" t="str">
        <f t="shared" si="60"/>
        <v/>
      </c>
      <c r="G464" s="6" t="str">
        <f t="shared" si="61"/>
        <v/>
      </c>
      <c r="H464" s="11" t="str">
        <f t="shared" si="62"/>
        <v/>
      </c>
      <c r="I464" s="11" t="str">
        <f t="shared" si="63"/>
        <v/>
      </c>
    </row>
    <row r="465" spans="1:9" x14ac:dyDescent="0.2">
      <c r="A465" t="str">
        <f t="shared" si="56"/>
        <v/>
      </c>
      <c r="C465" s="6" t="str">
        <f t="shared" si="57"/>
        <v/>
      </c>
      <c r="D465" s="6" t="str">
        <f t="shared" si="58"/>
        <v/>
      </c>
      <c r="E465" s="6" t="str">
        <f t="shared" si="59"/>
        <v/>
      </c>
      <c r="F465" s="11" t="str">
        <f t="shared" si="60"/>
        <v/>
      </c>
      <c r="G465" s="6" t="str">
        <f t="shared" si="61"/>
        <v/>
      </c>
      <c r="H465" s="11" t="str">
        <f t="shared" si="62"/>
        <v/>
      </c>
      <c r="I465" s="11" t="str">
        <f t="shared" si="63"/>
        <v/>
      </c>
    </row>
    <row r="466" spans="1:9" x14ac:dyDescent="0.2">
      <c r="A466" t="str">
        <f t="shared" si="56"/>
        <v/>
      </c>
      <c r="B466" s="21" t="str">
        <f>IF(C447="","",IF(+C465-E465&gt;0,B454+1,""))</f>
        <v/>
      </c>
      <c r="C466" s="6" t="str">
        <f t="shared" si="57"/>
        <v/>
      </c>
      <c r="D466" s="6" t="str">
        <f t="shared" si="58"/>
        <v/>
      </c>
      <c r="E466" s="6" t="str">
        <f t="shared" si="59"/>
        <v/>
      </c>
      <c r="F466" s="11" t="str">
        <f t="shared" si="60"/>
        <v/>
      </c>
      <c r="G466" s="6" t="str">
        <f t="shared" si="61"/>
        <v/>
      </c>
      <c r="H466" s="11" t="str">
        <f t="shared" si="62"/>
        <v/>
      </c>
      <c r="I466" s="11" t="str">
        <f t="shared" si="63"/>
        <v/>
      </c>
    </row>
    <row r="467" spans="1:9" x14ac:dyDescent="0.2">
      <c r="A467" t="str">
        <f t="shared" si="56"/>
        <v/>
      </c>
      <c r="C467" s="6" t="str">
        <f t="shared" si="57"/>
        <v/>
      </c>
      <c r="D467" s="6" t="str">
        <f t="shared" si="58"/>
        <v/>
      </c>
      <c r="E467" s="6" t="str">
        <f t="shared" si="59"/>
        <v/>
      </c>
      <c r="F467" s="11" t="str">
        <f t="shared" si="60"/>
        <v/>
      </c>
      <c r="G467" s="6" t="str">
        <f t="shared" si="61"/>
        <v/>
      </c>
      <c r="H467" s="11" t="str">
        <f t="shared" si="62"/>
        <v/>
      </c>
      <c r="I467" s="11" t="str">
        <f t="shared" si="63"/>
        <v/>
      </c>
    </row>
    <row r="468" spans="1:9" x14ac:dyDescent="0.2">
      <c r="A468" t="str">
        <f t="shared" si="56"/>
        <v/>
      </c>
      <c r="C468" s="6" t="str">
        <f t="shared" si="57"/>
        <v/>
      </c>
      <c r="D468" s="6" t="str">
        <f t="shared" si="58"/>
        <v/>
      </c>
      <c r="E468" s="6" t="str">
        <f t="shared" si="59"/>
        <v/>
      </c>
      <c r="F468" s="11" t="str">
        <f t="shared" si="60"/>
        <v/>
      </c>
      <c r="G468" s="6" t="str">
        <f t="shared" si="61"/>
        <v/>
      </c>
      <c r="H468" s="11" t="str">
        <f t="shared" si="62"/>
        <v/>
      </c>
      <c r="I468" s="11" t="str">
        <f t="shared" si="63"/>
        <v/>
      </c>
    </row>
    <row r="469" spans="1:9" x14ac:dyDescent="0.2">
      <c r="A469" t="str">
        <f t="shared" si="56"/>
        <v/>
      </c>
      <c r="C469" s="6" t="str">
        <f t="shared" si="57"/>
        <v/>
      </c>
      <c r="D469" s="6" t="str">
        <f t="shared" si="58"/>
        <v/>
      </c>
      <c r="E469" s="6" t="str">
        <f t="shared" si="59"/>
        <v/>
      </c>
      <c r="F469" s="11" t="str">
        <f t="shared" si="60"/>
        <v/>
      </c>
      <c r="G469" s="6" t="str">
        <f t="shared" si="61"/>
        <v/>
      </c>
      <c r="H469" s="11" t="str">
        <f t="shared" si="62"/>
        <v/>
      </c>
      <c r="I469" s="11" t="str">
        <f t="shared" si="63"/>
        <v/>
      </c>
    </row>
    <row r="470" spans="1:9" x14ac:dyDescent="0.2">
      <c r="A470" t="str">
        <f t="shared" si="56"/>
        <v/>
      </c>
      <c r="C470" s="6" t="str">
        <f t="shared" si="57"/>
        <v/>
      </c>
      <c r="D470" s="6" t="str">
        <f t="shared" si="58"/>
        <v/>
      </c>
      <c r="E470" s="6" t="str">
        <f t="shared" si="59"/>
        <v/>
      </c>
      <c r="F470" s="11" t="str">
        <f t="shared" si="60"/>
        <v/>
      </c>
      <c r="G470" s="6" t="str">
        <f t="shared" si="61"/>
        <v/>
      </c>
      <c r="H470" s="11" t="str">
        <f t="shared" si="62"/>
        <v/>
      </c>
      <c r="I470" s="11" t="str">
        <f t="shared" si="63"/>
        <v/>
      </c>
    </row>
    <row r="471" spans="1:9" x14ac:dyDescent="0.2">
      <c r="A471" t="str">
        <f t="shared" si="56"/>
        <v/>
      </c>
      <c r="C471" s="6" t="str">
        <f t="shared" si="57"/>
        <v/>
      </c>
      <c r="D471" s="6" t="str">
        <f t="shared" si="58"/>
        <v/>
      </c>
      <c r="E471" s="6" t="str">
        <f t="shared" si="59"/>
        <v/>
      </c>
      <c r="F471" s="11" t="str">
        <f t="shared" si="60"/>
        <v/>
      </c>
      <c r="G471" s="6" t="str">
        <f t="shared" si="61"/>
        <v/>
      </c>
      <c r="H471" s="11" t="str">
        <f t="shared" si="62"/>
        <v/>
      </c>
      <c r="I471" s="11" t="str">
        <f t="shared" si="63"/>
        <v/>
      </c>
    </row>
    <row r="472" spans="1:9" x14ac:dyDescent="0.2">
      <c r="A472" t="str">
        <f t="shared" si="56"/>
        <v/>
      </c>
      <c r="C472" s="6" t="str">
        <f t="shared" si="57"/>
        <v/>
      </c>
      <c r="D472" s="6" t="str">
        <f t="shared" si="58"/>
        <v/>
      </c>
      <c r="E472" s="6" t="str">
        <f t="shared" si="59"/>
        <v/>
      </c>
      <c r="F472" s="11" t="str">
        <f t="shared" si="60"/>
        <v/>
      </c>
      <c r="G472" s="6" t="str">
        <f t="shared" si="61"/>
        <v/>
      </c>
      <c r="H472" s="11" t="str">
        <f t="shared" si="62"/>
        <v/>
      </c>
      <c r="I472" s="11" t="str">
        <f t="shared" si="63"/>
        <v/>
      </c>
    </row>
    <row r="473" spans="1:9" x14ac:dyDescent="0.2">
      <c r="A473" t="str">
        <f t="shared" si="56"/>
        <v/>
      </c>
      <c r="C473" s="6" t="str">
        <f t="shared" si="57"/>
        <v/>
      </c>
      <c r="D473" s="6" t="str">
        <f t="shared" si="58"/>
        <v/>
      </c>
      <c r="E473" s="6" t="str">
        <f t="shared" si="59"/>
        <v/>
      </c>
      <c r="F473" s="11" t="str">
        <f t="shared" si="60"/>
        <v/>
      </c>
      <c r="G473" s="6" t="str">
        <f t="shared" si="61"/>
        <v/>
      </c>
      <c r="H473" s="11" t="str">
        <f t="shared" si="62"/>
        <v/>
      </c>
      <c r="I473" s="11" t="str">
        <f t="shared" si="63"/>
        <v/>
      </c>
    </row>
    <row r="474" spans="1:9" x14ac:dyDescent="0.2">
      <c r="A474" t="str">
        <f t="shared" si="56"/>
        <v/>
      </c>
      <c r="C474" s="6" t="str">
        <f t="shared" si="57"/>
        <v/>
      </c>
      <c r="D474" s="6" t="str">
        <f t="shared" si="58"/>
        <v/>
      </c>
      <c r="E474" s="6" t="str">
        <f t="shared" si="59"/>
        <v/>
      </c>
      <c r="F474" s="11" t="str">
        <f t="shared" si="60"/>
        <v/>
      </c>
      <c r="G474" s="6" t="str">
        <f t="shared" si="61"/>
        <v/>
      </c>
      <c r="H474" s="11" t="str">
        <f t="shared" si="62"/>
        <v/>
      </c>
      <c r="I474" s="11" t="str">
        <f t="shared" si="63"/>
        <v/>
      </c>
    </row>
    <row r="475" spans="1:9" x14ac:dyDescent="0.2">
      <c r="A475" t="str">
        <f t="shared" si="56"/>
        <v/>
      </c>
      <c r="C475" s="6" t="str">
        <f t="shared" si="57"/>
        <v/>
      </c>
      <c r="D475" s="6" t="str">
        <f t="shared" si="58"/>
        <v/>
      </c>
      <c r="E475" s="6" t="str">
        <f t="shared" si="59"/>
        <v/>
      </c>
      <c r="F475" s="11" t="str">
        <f t="shared" si="60"/>
        <v/>
      </c>
      <c r="G475" s="6" t="str">
        <f t="shared" si="61"/>
        <v/>
      </c>
      <c r="H475" s="11" t="str">
        <f t="shared" si="62"/>
        <v/>
      </c>
      <c r="I475" s="11" t="str">
        <f t="shared" si="63"/>
        <v/>
      </c>
    </row>
    <row r="476" spans="1:9" x14ac:dyDescent="0.2">
      <c r="A476" t="str">
        <f t="shared" si="56"/>
        <v/>
      </c>
      <c r="C476" s="6" t="str">
        <f t="shared" si="57"/>
        <v/>
      </c>
      <c r="D476" s="6" t="str">
        <f t="shared" si="58"/>
        <v/>
      </c>
      <c r="E476" s="6" t="str">
        <f t="shared" si="59"/>
        <v/>
      </c>
      <c r="F476" s="11" t="str">
        <f t="shared" si="60"/>
        <v/>
      </c>
      <c r="G476" s="6" t="str">
        <f t="shared" si="61"/>
        <v/>
      </c>
      <c r="H476" s="11" t="str">
        <f t="shared" si="62"/>
        <v/>
      </c>
      <c r="I476" s="11" t="str">
        <f t="shared" si="63"/>
        <v/>
      </c>
    </row>
    <row r="477" spans="1:9" x14ac:dyDescent="0.2">
      <c r="A477" t="str">
        <f t="shared" si="56"/>
        <v/>
      </c>
      <c r="C477" s="6" t="str">
        <f t="shared" si="57"/>
        <v/>
      </c>
      <c r="D477" s="6" t="str">
        <f t="shared" si="58"/>
        <v/>
      </c>
      <c r="E477" s="6" t="str">
        <f t="shared" si="59"/>
        <v/>
      </c>
      <c r="F477" s="11" t="str">
        <f t="shared" si="60"/>
        <v/>
      </c>
      <c r="G477" s="6" t="str">
        <f t="shared" si="61"/>
        <v/>
      </c>
      <c r="H477" s="11" t="str">
        <f t="shared" si="62"/>
        <v/>
      </c>
      <c r="I477" s="11" t="str">
        <f t="shared" si="63"/>
        <v/>
      </c>
    </row>
    <row r="478" spans="1:9" x14ac:dyDescent="0.2">
      <c r="A478" t="str">
        <f t="shared" si="56"/>
        <v/>
      </c>
      <c r="B478" s="21" t="str">
        <f>IF(C471="","",IF(+C477-E477&gt;0,B466+1,""))</f>
        <v/>
      </c>
      <c r="C478" s="6" t="str">
        <f t="shared" si="57"/>
        <v/>
      </c>
      <c r="D478" s="6" t="str">
        <f t="shared" si="58"/>
        <v/>
      </c>
      <c r="E478" s="6" t="str">
        <f t="shared" si="59"/>
        <v/>
      </c>
      <c r="F478" s="11" t="str">
        <f t="shared" si="60"/>
        <v/>
      </c>
      <c r="G478" s="6" t="str">
        <f t="shared" si="61"/>
        <v/>
      </c>
      <c r="H478" s="11" t="str">
        <f t="shared" si="62"/>
        <v/>
      </c>
      <c r="I478" s="11" t="str">
        <f t="shared" si="63"/>
        <v/>
      </c>
    </row>
    <row r="479" spans="1:9" x14ac:dyDescent="0.2">
      <c r="A479" t="str">
        <f t="shared" si="56"/>
        <v/>
      </c>
      <c r="C479" s="6" t="str">
        <f t="shared" si="57"/>
        <v/>
      </c>
      <c r="D479" s="6" t="str">
        <f t="shared" si="58"/>
        <v/>
      </c>
      <c r="E479" s="6" t="str">
        <f t="shared" si="59"/>
        <v/>
      </c>
      <c r="F479" s="11" t="str">
        <f t="shared" si="60"/>
        <v/>
      </c>
      <c r="G479" s="6" t="str">
        <f t="shared" si="61"/>
        <v/>
      </c>
      <c r="H479" s="11" t="str">
        <f t="shared" si="62"/>
        <v/>
      </c>
      <c r="I479" s="11" t="str">
        <f t="shared" si="63"/>
        <v/>
      </c>
    </row>
    <row r="480" spans="1:9" x14ac:dyDescent="0.2">
      <c r="A480" t="str">
        <f t="shared" si="56"/>
        <v/>
      </c>
      <c r="C480" s="6" t="str">
        <f t="shared" si="57"/>
        <v/>
      </c>
      <c r="D480" s="6" t="str">
        <f t="shared" si="58"/>
        <v/>
      </c>
      <c r="E480" s="6" t="str">
        <f t="shared" si="59"/>
        <v/>
      </c>
      <c r="F480" s="11" t="str">
        <f t="shared" si="60"/>
        <v/>
      </c>
      <c r="G480" s="6" t="str">
        <f t="shared" si="61"/>
        <v/>
      </c>
      <c r="H480" s="11" t="str">
        <f t="shared" si="62"/>
        <v/>
      </c>
      <c r="I480" s="11" t="str">
        <f t="shared" si="63"/>
        <v/>
      </c>
    </row>
    <row r="481" spans="1:9" x14ac:dyDescent="0.2">
      <c r="A481" t="str">
        <f t="shared" si="56"/>
        <v/>
      </c>
      <c r="C481" s="6" t="str">
        <f t="shared" si="57"/>
        <v/>
      </c>
      <c r="D481" s="6" t="str">
        <f t="shared" si="58"/>
        <v/>
      </c>
      <c r="E481" s="6" t="str">
        <f t="shared" si="59"/>
        <v/>
      </c>
      <c r="F481" s="11" t="str">
        <f t="shared" si="60"/>
        <v/>
      </c>
      <c r="G481" s="6" t="str">
        <f t="shared" si="61"/>
        <v/>
      </c>
      <c r="H481" s="11" t="str">
        <f t="shared" si="62"/>
        <v/>
      </c>
      <c r="I481" s="11" t="str">
        <f t="shared" si="63"/>
        <v/>
      </c>
    </row>
    <row r="482" spans="1:9" x14ac:dyDescent="0.2">
      <c r="A482" t="str">
        <f t="shared" si="56"/>
        <v/>
      </c>
      <c r="C482" s="6" t="str">
        <f t="shared" si="57"/>
        <v/>
      </c>
      <c r="D482" s="6" t="str">
        <f t="shared" si="58"/>
        <v/>
      </c>
      <c r="E482" s="6" t="str">
        <f t="shared" si="59"/>
        <v/>
      </c>
      <c r="F482" s="11" t="str">
        <f t="shared" si="60"/>
        <v/>
      </c>
      <c r="G482" s="6" t="str">
        <f t="shared" si="61"/>
        <v/>
      </c>
      <c r="H482" s="11" t="str">
        <f t="shared" si="62"/>
        <v/>
      </c>
      <c r="I482" s="11" t="str">
        <f t="shared" si="63"/>
        <v/>
      </c>
    </row>
    <row r="483" spans="1:9" x14ac:dyDescent="0.2">
      <c r="A483" t="str">
        <f t="shared" si="56"/>
        <v/>
      </c>
      <c r="C483" s="6" t="str">
        <f t="shared" si="57"/>
        <v/>
      </c>
      <c r="D483" s="6" t="str">
        <f t="shared" si="58"/>
        <v/>
      </c>
      <c r="E483" s="6" t="str">
        <f t="shared" si="59"/>
        <v/>
      </c>
      <c r="F483" s="11" t="str">
        <f t="shared" si="60"/>
        <v/>
      </c>
      <c r="G483" s="6" t="str">
        <f t="shared" si="61"/>
        <v/>
      </c>
      <c r="H483" s="11" t="str">
        <f t="shared" si="62"/>
        <v/>
      </c>
      <c r="I483" s="11" t="str">
        <f t="shared" si="63"/>
        <v/>
      </c>
    </row>
    <row r="484" spans="1:9" x14ac:dyDescent="0.2">
      <c r="A484" t="str">
        <f t="shared" si="56"/>
        <v/>
      </c>
      <c r="C484" s="6" t="str">
        <f t="shared" si="57"/>
        <v/>
      </c>
      <c r="D484" s="6" t="str">
        <f t="shared" si="58"/>
        <v/>
      </c>
      <c r="E484" s="6" t="str">
        <f t="shared" si="59"/>
        <v/>
      </c>
      <c r="F484" s="11" t="str">
        <f t="shared" si="60"/>
        <v/>
      </c>
      <c r="G484" s="6" t="str">
        <f t="shared" si="61"/>
        <v/>
      </c>
      <c r="H484" s="11" t="str">
        <f t="shared" si="62"/>
        <v/>
      </c>
      <c r="I484" s="11" t="str">
        <f t="shared" si="63"/>
        <v/>
      </c>
    </row>
    <row r="485" spans="1:9" x14ac:dyDescent="0.2">
      <c r="A485" t="str">
        <f t="shared" si="56"/>
        <v/>
      </c>
      <c r="C485" s="6" t="str">
        <f t="shared" si="57"/>
        <v/>
      </c>
      <c r="D485" s="6" t="str">
        <f t="shared" si="58"/>
        <v/>
      </c>
      <c r="E485" s="6" t="str">
        <f t="shared" si="59"/>
        <v/>
      </c>
      <c r="F485" s="11" t="str">
        <f t="shared" si="60"/>
        <v/>
      </c>
      <c r="G485" s="6" t="str">
        <f t="shared" si="61"/>
        <v/>
      </c>
      <c r="H485" s="11" t="str">
        <f t="shared" si="62"/>
        <v/>
      </c>
      <c r="I485" s="11" t="str">
        <f t="shared" si="63"/>
        <v/>
      </c>
    </row>
    <row r="486" spans="1:9" x14ac:dyDescent="0.2">
      <c r="A486" t="str">
        <f t="shared" si="56"/>
        <v/>
      </c>
      <c r="C486" s="6" t="str">
        <f t="shared" si="57"/>
        <v/>
      </c>
      <c r="D486" s="6" t="str">
        <f t="shared" si="58"/>
        <v/>
      </c>
      <c r="E486" s="6" t="str">
        <f t="shared" si="59"/>
        <v/>
      </c>
      <c r="F486" s="11" t="str">
        <f t="shared" si="60"/>
        <v/>
      </c>
      <c r="G486" s="6" t="str">
        <f t="shared" si="61"/>
        <v/>
      </c>
      <c r="H486" s="11" t="str">
        <f t="shared" si="62"/>
        <v/>
      </c>
      <c r="I486" s="11" t="str">
        <f t="shared" si="63"/>
        <v/>
      </c>
    </row>
    <row r="487" spans="1:9" x14ac:dyDescent="0.2">
      <c r="A487" t="str">
        <f t="shared" si="56"/>
        <v/>
      </c>
      <c r="C487" s="6" t="str">
        <f t="shared" si="57"/>
        <v/>
      </c>
      <c r="D487" s="6" t="str">
        <f t="shared" si="58"/>
        <v/>
      </c>
      <c r="E487" s="6" t="str">
        <f t="shared" si="59"/>
        <v/>
      </c>
      <c r="F487" s="11" t="str">
        <f t="shared" si="60"/>
        <v/>
      </c>
      <c r="G487" s="6" t="str">
        <f t="shared" si="61"/>
        <v/>
      </c>
      <c r="H487" s="11" t="str">
        <f t="shared" si="62"/>
        <v/>
      </c>
      <c r="I487" s="11" t="str">
        <f t="shared" si="63"/>
        <v/>
      </c>
    </row>
    <row r="488" spans="1:9" x14ac:dyDescent="0.2">
      <c r="A488" t="str">
        <f t="shared" si="56"/>
        <v/>
      </c>
      <c r="C488" s="6" t="str">
        <f t="shared" si="57"/>
        <v/>
      </c>
      <c r="D488" s="6" t="str">
        <f t="shared" si="58"/>
        <v/>
      </c>
      <c r="E488" s="6" t="str">
        <f t="shared" si="59"/>
        <v/>
      </c>
      <c r="F488" s="11" t="str">
        <f t="shared" si="60"/>
        <v/>
      </c>
      <c r="G488" s="6" t="str">
        <f t="shared" si="61"/>
        <v/>
      </c>
      <c r="H488" s="11" t="str">
        <f t="shared" si="62"/>
        <v/>
      </c>
      <c r="I488" s="11" t="str">
        <f t="shared" si="63"/>
        <v/>
      </c>
    </row>
    <row r="489" spans="1:9" x14ac:dyDescent="0.2">
      <c r="A489" t="str">
        <f t="shared" si="56"/>
        <v/>
      </c>
      <c r="C489" s="6" t="str">
        <f t="shared" si="57"/>
        <v/>
      </c>
      <c r="D489" s="6" t="str">
        <f t="shared" si="58"/>
        <v/>
      </c>
      <c r="E489" s="6" t="str">
        <f t="shared" si="59"/>
        <v/>
      </c>
      <c r="F489" s="11" t="str">
        <f t="shared" si="60"/>
        <v/>
      </c>
      <c r="G489" s="6" t="str">
        <f t="shared" si="61"/>
        <v/>
      </c>
      <c r="H489" s="11" t="str">
        <f t="shared" si="62"/>
        <v/>
      </c>
      <c r="I489" s="11" t="str">
        <f t="shared" si="63"/>
        <v/>
      </c>
    </row>
    <row r="490" spans="1:9" x14ac:dyDescent="0.2">
      <c r="A490" t="str">
        <f t="shared" si="56"/>
        <v/>
      </c>
      <c r="B490" s="21" t="str">
        <f>IF(C471="","",IF(+C489-E489&gt;0,B478+1,""))</f>
        <v/>
      </c>
      <c r="C490" s="6" t="str">
        <f t="shared" si="57"/>
        <v/>
      </c>
      <c r="D490" s="6" t="str">
        <f t="shared" si="58"/>
        <v/>
      </c>
      <c r="E490" s="6" t="str">
        <f t="shared" si="59"/>
        <v/>
      </c>
      <c r="F490" s="11" t="str">
        <f t="shared" si="60"/>
        <v/>
      </c>
      <c r="G490" s="6" t="str">
        <f t="shared" si="61"/>
        <v/>
      </c>
      <c r="H490" s="11" t="str">
        <f t="shared" si="62"/>
        <v/>
      </c>
      <c r="I490" s="11" t="str">
        <f t="shared" si="63"/>
        <v/>
      </c>
    </row>
    <row r="513" spans="3:10" x14ac:dyDescent="0.2">
      <c r="C513" s="6"/>
      <c r="D513" s="6"/>
      <c r="E513" s="6"/>
      <c r="F513" s="11"/>
      <c r="G513" s="6"/>
      <c r="H513" s="11"/>
      <c r="I513" s="11"/>
    </row>
    <row r="514" spans="3:10" x14ac:dyDescent="0.2">
      <c r="C514" s="6"/>
      <c r="D514" s="6"/>
      <c r="E514" s="6"/>
      <c r="F514" s="11"/>
      <c r="G514" s="6"/>
      <c r="H514" s="11"/>
      <c r="I514" s="11"/>
    </row>
    <row r="515" spans="3:10" x14ac:dyDescent="0.2">
      <c r="C515" s="6"/>
      <c r="D515" s="6"/>
      <c r="E515" s="6"/>
      <c r="F515" s="11"/>
      <c r="G515" s="6"/>
      <c r="H515" s="11"/>
      <c r="I515" s="11"/>
    </row>
    <row r="516" spans="3:10" x14ac:dyDescent="0.2">
      <c r="C516" s="6"/>
      <c r="D516" s="6"/>
      <c r="E516" s="6"/>
      <c r="F516" s="11"/>
      <c r="G516" s="6"/>
      <c r="H516" s="11"/>
      <c r="I516" s="11"/>
    </row>
    <row r="517" spans="3:10" x14ac:dyDescent="0.2">
      <c r="C517" s="6"/>
      <c r="D517" s="6"/>
      <c r="E517" s="6"/>
      <c r="F517" s="11"/>
      <c r="G517" s="6"/>
      <c r="H517" s="11"/>
      <c r="I517" s="11"/>
    </row>
    <row r="518" spans="3:10" x14ac:dyDescent="0.2">
      <c r="C518" s="6"/>
      <c r="D518" s="6"/>
      <c r="E518" s="6"/>
      <c r="F518" s="11"/>
      <c r="G518" s="6"/>
      <c r="H518" s="11"/>
      <c r="I518" s="11"/>
    </row>
    <row r="519" spans="3:10" x14ac:dyDescent="0.2">
      <c r="C519" s="6"/>
      <c r="D519" s="6"/>
      <c r="E519" s="6"/>
      <c r="F519" s="11"/>
      <c r="G519" s="6"/>
      <c r="H519" s="11"/>
      <c r="I519" s="11"/>
    </row>
    <row r="520" spans="3:10" x14ac:dyDescent="0.2">
      <c r="C520" s="6"/>
      <c r="D520" s="6"/>
      <c r="E520" s="6"/>
      <c r="F520" s="11"/>
      <c r="G520" s="6"/>
      <c r="H520" s="11"/>
      <c r="I520" s="11"/>
    </row>
    <row r="521" spans="3:10" x14ac:dyDescent="0.2">
      <c r="C521" s="6"/>
      <c r="D521" s="6"/>
      <c r="E521" s="6"/>
      <c r="F521" s="11"/>
      <c r="G521" s="6"/>
      <c r="H521" s="11"/>
      <c r="I521" s="11"/>
    </row>
    <row r="522" spans="3:10" x14ac:dyDescent="0.2">
      <c r="C522" s="6"/>
      <c r="D522" s="6"/>
      <c r="E522" s="6"/>
      <c r="F522" s="11"/>
      <c r="G522" s="6"/>
      <c r="H522" s="11"/>
      <c r="I522" s="11"/>
    </row>
    <row r="523" spans="3:10" x14ac:dyDescent="0.2">
      <c r="C523" s="6"/>
      <c r="D523" s="6"/>
      <c r="E523" s="6"/>
      <c r="F523" s="11"/>
      <c r="G523" s="6"/>
      <c r="H523" s="11"/>
      <c r="I523" s="11"/>
    </row>
    <row r="524" spans="3:10" x14ac:dyDescent="0.2">
      <c r="C524" s="6"/>
      <c r="D524" s="6"/>
      <c r="E524" s="6"/>
      <c r="F524" s="11"/>
      <c r="G524" s="6"/>
      <c r="H524" s="11"/>
      <c r="I524" s="11"/>
    </row>
    <row r="525" spans="3:10" x14ac:dyDescent="0.2">
      <c r="C525" s="6"/>
      <c r="D525" s="6"/>
      <c r="E525" s="6"/>
      <c r="F525" s="11"/>
      <c r="G525" s="6"/>
      <c r="H525" s="11"/>
      <c r="I525" s="11"/>
    </row>
    <row r="526" spans="3:10" x14ac:dyDescent="0.2">
      <c r="C526" s="6"/>
      <c r="D526" s="6"/>
      <c r="E526" s="6"/>
      <c r="F526" s="11"/>
      <c r="G526" s="6"/>
      <c r="H526" s="11"/>
      <c r="I526" s="11"/>
    </row>
    <row r="527" spans="3:10" x14ac:dyDescent="0.2">
      <c r="C527" s="6"/>
      <c r="D527" s="6"/>
      <c r="E527" s="6"/>
      <c r="F527" s="11"/>
      <c r="G527" s="6"/>
      <c r="H527" s="11"/>
      <c r="I527" s="11"/>
    </row>
    <row r="528" spans="3:10" x14ac:dyDescent="0.2">
      <c r="D528" s="6"/>
      <c r="E528" s="6"/>
      <c r="F528" s="6"/>
      <c r="G528" s="11"/>
      <c r="H528" s="6"/>
      <c r="I528" s="11"/>
      <c r="J528" s="11"/>
    </row>
    <row r="529" spans="4:10" x14ac:dyDescent="0.2">
      <c r="D529" s="6"/>
      <c r="E529" s="6"/>
      <c r="F529" s="6"/>
      <c r="G529" s="11"/>
      <c r="H529" s="6"/>
      <c r="I529" s="11"/>
      <c r="J529" s="11"/>
    </row>
    <row r="530" spans="4:10" x14ac:dyDescent="0.2">
      <c r="D530" s="6"/>
      <c r="E530" s="6"/>
      <c r="F530" s="6"/>
      <c r="G530" s="11"/>
      <c r="H530" s="6"/>
      <c r="I530" s="11"/>
      <c r="J530" s="11"/>
    </row>
    <row r="531" spans="4:10" x14ac:dyDescent="0.2">
      <c r="D531" s="6"/>
      <c r="E531" s="6"/>
      <c r="F531" s="6"/>
      <c r="G531" s="11"/>
      <c r="H531" s="6"/>
      <c r="I531" s="11"/>
      <c r="J531" s="11"/>
    </row>
    <row r="532" spans="4:10" x14ac:dyDescent="0.2">
      <c r="D532" s="6"/>
      <c r="E532" s="6"/>
      <c r="F532" s="6"/>
      <c r="G532" s="11"/>
      <c r="H532" s="6"/>
      <c r="I532" s="11"/>
      <c r="J532" s="11"/>
    </row>
    <row r="533" spans="4:10" x14ac:dyDescent="0.2">
      <c r="D533" s="6"/>
      <c r="E533" s="6"/>
      <c r="F533" s="6"/>
      <c r="G533" s="11"/>
      <c r="H533" s="6"/>
      <c r="I533" s="11"/>
      <c r="J533" s="11"/>
    </row>
    <row r="534" spans="4:10" x14ac:dyDescent="0.2">
      <c r="D534" s="6"/>
      <c r="E534" s="6"/>
      <c r="F534" s="6"/>
      <c r="G534" s="11"/>
      <c r="H534" s="6"/>
      <c r="I534" s="11"/>
      <c r="J534" s="11"/>
    </row>
    <row r="535" spans="4:10" x14ac:dyDescent="0.2">
      <c r="D535" s="6"/>
      <c r="E535" s="6"/>
      <c r="F535" s="6"/>
      <c r="G535" s="11"/>
      <c r="H535" s="6"/>
      <c r="I535" s="11"/>
      <c r="J535" s="11"/>
    </row>
    <row r="536" spans="4:10" x14ac:dyDescent="0.2">
      <c r="D536" s="6"/>
      <c r="E536" s="6"/>
      <c r="F536" s="6"/>
      <c r="G536" s="11"/>
      <c r="H536" s="6"/>
      <c r="I536" s="11"/>
      <c r="J536" s="11"/>
    </row>
    <row r="537" spans="4:10" x14ac:dyDescent="0.2">
      <c r="D537" s="6"/>
      <c r="E537" s="6"/>
      <c r="F537" s="6"/>
      <c r="G537" s="11"/>
      <c r="H537" s="6"/>
      <c r="I537" s="11"/>
      <c r="J537" s="11"/>
    </row>
    <row r="538" spans="4:10" x14ac:dyDescent="0.2">
      <c r="D538" s="6"/>
      <c r="E538" s="6"/>
      <c r="F538" s="6"/>
      <c r="G538" s="11"/>
      <c r="H538" s="6"/>
      <c r="I538" s="11"/>
      <c r="J538" s="11"/>
    </row>
    <row r="539" spans="4:10" x14ac:dyDescent="0.2">
      <c r="D539" s="6"/>
      <c r="E539" s="6"/>
      <c r="F539" s="6"/>
      <c r="G539" s="11"/>
      <c r="H539" s="6"/>
      <c r="I539" s="11"/>
      <c r="J539" s="11"/>
    </row>
    <row r="540" spans="4:10" x14ac:dyDescent="0.2">
      <c r="D540" s="6"/>
      <c r="E540" s="6"/>
      <c r="F540" s="6"/>
      <c r="G540" s="11"/>
      <c r="H540" s="6"/>
      <c r="I540" s="11"/>
      <c r="J540" s="11"/>
    </row>
    <row r="541" spans="4:10" x14ac:dyDescent="0.2">
      <c r="D541" s="6"/>
      <c r="E541" s="6"/>
      <c r="F541" s="6"/>
      <c r="G541" s="11"/>
      <c r="H541" s="6"/>
      <c r="I541" s="11"/>
      <c r="J541" s="11"/>
    </row>
    <row r="542" spans="4:10" x14ac:dyDescent="0.2">
      <c r="D542" s="6"/>
      <c r="E542" s="6"/>
      <c r="F542" s="6"/>
      <c r="G542" s="11"/>
      <c r="H542" s="6"/>
      <c r="I542" s="11"/>
      <c r="J542" s="11"/>
    </row>
    <row r="543" spans="4:10" x14ac:dyDescent="0.2">
      <c r="D543" s="6"/>
      <c r="E543" s="6"/>
      <c r="F543" s="6"/>
      <c r="G543" s="11"/>
      <c r="H543" s="6"/>
      <c r="I543" s="11"/>
      <c r="J543" s="11"/>
    </row>
    <row r="544" spans="4:10" x14ac:dyDescent="0.2">
      <c r="D544" s="6"/>
      <c r="E544" s="6"/>
      <c r="F544" s="6"/>
      <c r="G544" s="11"/>
      <c r="H544" s="6"/>
      <c r="I544" s="11"/>
      <c r="J544" s="11"/>
    </row>
    <row r="545" spans="4:10" x14ac:dyDescent="0.2">
      <c r="D545" s="6"/>
      <c r="E545" s="6"/>
      <c r="F545" s="6"/>
      <c r="G545" s="11"/>
      <c r="H545" s="6"/>
      <c r="I545" s="11"/>
      <c r="J545" s="11"/>
    </row>
    <row r="546" spans="4:10" x14ac:dyDescent="0.2">
      <c r="D546" s="6"/>
      <c r="E546" s="6"/>
      <c r="F546" s="6"/>
      <c r="G546" s="11"/>
      <c r="H546" s="6"/>
      <c r="I546" s="11"/>
      <c r="J546" s="11"/>
    </row>
    <row r="547" spans="4:10" x14ac:dyDescent="0.2">
      <c r="D547" s="6"/>
      <c r="E547" s="6"/>
      <c r="F547" s="6"/>
      <c r="G547" s="11"/>
      <c r="H547" s="6"/>
      <c r="I547" s="11"/>
      <c r="J547" s="11"/>
    </row>
    <row r="548" spans="4:10" x14ac:dyDescent="0.2">
      <c r="D548" s="6"/>
      <c r="E548" s="6"/>
      <c r="F548" s="6"/>
      <c r="G548" s="11"/>
      <c r="H548" s="6"/>
      <c r="I548" s="11"/>
      <c r="J548" s="11"/>
    </row>
    <row r="549" spans="4:10" x14ac:dyDescent="0.2">
      <c r="D549" s="6"/>
      <c r="E549" s="6"/>
      <c r="F549" s="6"/>
      <c r="G549" s="11"/>
      <c r="H549" s="6"/>
      <c r="I549" s="11"/>
      <c r="J549" s="11"/>
    </row>
    <row r="550" spans="4:10" x14ac:dyDescent="0.2">
      <c r="D550" s="6"/>
      <c r="E550" s="6"/>
      <c r="F550" s="6"/>
      <c r="G550" s="11"/>
      <c r="H550" s="6"/>
      <c r="I550" s="11"/>
      <c r="J550" s="11"/>
    </row>
    <row r="551" spans="4:10" x14ac:dyDescent="0.2">
      <c r="D551" s="6"/>
      <c r="E551" s="6"/>
      <c r="F551" s="6"/>
      <c r="G551" s="11"/>
      <c r="H551" s="6"/>
      <c r="I551" s="11"/>
      <c r="J551" s="11"/>
    </row>
    <row r="552" spans="4:10" x14ac:dyDescent="0.2">
      <c r="D552" s="6"/>
      <c r="E552" s="6"/>
      <c r="F552" s="6"/>
      <c r="G552" s="11"/>
      <c r="H552" s="6"/>
      <c r="I552" s="11"/>
      <c r="J552" s="11"/>
    </row>
    <row r="553" spans="4:10" x14ac:dyDescent="0.2">
      <c r="D553" s="6"/>
      <c r="E553" s="6"/>
      <c r="F553" s="6"/>
      <c r="G553" s="11"/>
      <c r="H553" s="6"/>
      <c r="I553" s="11"/>
      <c r="J553" s="11"/>
    </row>
    <row r="554" spans="4:10" x14ac:dyDescent="0.2">
      <c r="D554" s="6"/>
      <c r="E554" s="6"/>
      <c r="F554" s="6"/>
      <c r="G554" s="11"/>
      <c r="H554" s="6"/>
      <c r="I554" s="11"/>
      <c r="J554" s="11"/>
    </row>
    <row r="555" spans="4:10" x14ac:dyDescent="0.2">
      <c r="D555" s="6"/>
      <c r="E555" s="6"/>
      <c r="F555" s="6"/>
      <c r="G555" s="11"/>
      <c r="H555" s="6"/>
      <c r="I555" s="11"/>
      <c r="J555" s="11"/>
    </row>
    <row r="556" spans="4:10" x14ac:dyDescent="0.2">
      <c r="D556" s="6"/>
      <c r="E556" s="6"/>
      <c r="F556" s="6"/>
      <c r="G556" s="11"/>
      <c r="H556" s="6"/>
      <c r="I556" s="11"/>
      <c r="J556" s="11"/>
    </row>
    <row r="557" spans="4:10" x14ac:dyDescent="0.2">
      <c r="D557" s="6"/>
      <c r="E557" s="6"/>
      <c r="F557" s="6"/>
      <c r="G557" s="11"/>
      <c r="H557" s="6"/>
      <c r="I557" s="11"/>
      <c r="J557" s="11"/>
    </row>
    <row r="558" spans="4:10" x14ac:dyDescent="0.2">
      <c r="D558" s="6"/>
      <c r="E558" s="6"/>
      <c r="F558" s="6"/>
      <c r="G558" s="11"/>
      <c r="H558" s="6"/>
      <c r="I558" s="11"/>
      <c r="J558" s="11"/>
    </row>
    <row r="559" spans="4:10" x14ac:dyDescent="0.2">
      <c r="D559" s="6"/>
      <c r="E559" s="6"/>
      <c r="F559" s="6"/>
      <c r="G559" s="11"/>
      <c r="H559" s="6"/>
      <c r="I559" s="11"/>
      <c r="J559" s="11"/>
    </row>
    <row r="560" spans="4:10" x14ac:dyDescent="0.2">
      <c r="D560" s="6"/>
      <c r="E560" s="6"/>
      <c r="F560" s="6"/>
      <c r="G560" s="11"/>
      <c r="H560" s="6"/>
      <c r="I560" s="11"/>
      <c r="J560" s="11"/>
    </row>
    <row r="561" spans="4:10" x14ac:dyDescent="0.2">
      <c r="D561" s="6"/>
      <c r="E561" s="6"/>
      <c r="F561" s="6"/>
      <c r="G561" s="11"/>
      <c r="H561" s="6"/>
      <c r="I561" s="11"/>
      <c r="J561" s="11"/>
    </row>
    <row r="562" spans="4:10" x14ac:dyDescent="0.2">
      <c r="D562" s="6"/>
      <c r="E562" s="6"/>
      <c r="F562" s="6"/>
      <c r="G562" s="11"/>
      <c r="H562" s="6"/>
      <c r="I562" s="11"/>
      <c r="J562" s="11"/>
    </row>
    <row r="563" spans="4:10" x14ac:dyDescent="0.2">
      <c r="D563" s="6"/>
      <c r="E563" s="6"/>
      <c r="F563" s="6"/>
      <c r="G563" s="11"/>
      <c r="H563" s="6"/>
      <c r="I563" s="11"/>
      <c r="J563" s="11"/>
    </row>
    <row r="564" spans="4:10" x14ac:dyDescent="0.2">
      <c r="D564" s="6"/>
      <c r="E564" s="6"/>
      <c r="F564" s="6"/>
      <c r="G564" s="11"/>
      <c r="H564" s="6"/>
      <c r="I564" s="11"/>
      <c r="J564" s="11"/>
    </row>
    <row r="565" spans="4:10" x14ac:dyDescent="0.2">
      <c r="D565" s="6"/>
      <c r="E565" s="6"/>
      <c r="F565" s="6"/>
      <c r="G565" s="11"/>
      <c r="H565" s="6"/>
      <c r="I565" s="11"/>
      <c r="J565" s="11"/>
    </row>
    <row r="566" spans="4:10" x14ac:dyDescent="0.2">
      <c r="D566" s="6"/>
      <c r="E566" s="6"/>
      <c r="F566" s="6"/>
      <c r="G566" s="11"/>
      <c r="H566" s="6"/>
      <c r="I566" s="11"/>
      <c r="J566" s="11"/>
    </row>
    <row r="567" spans="4:10" x14ac:dyDescent="0.2">
      <c r="D567" s="6"/>
      <c r="E567" s="6"/>
      <c r="F567" s="6"/>
      <c r="G567" s="11"/>
      <c r="H567" s="6"/>
      <c r="I567" s="11"/>
      <c r="J567" s="11"/>
    </row>
    <row r="568" spans="4:10" x14ac:dyDescent="0.2">
      <c r="D568" s="6"/>
      <c r="E568" s="6"/>
      <c r="F568" s="6"/>
      <c r="G568" s="11"/>
      <c r="H568" s="6"/>
      <c r="I568" s="11"/>
      <c r="J568" s="11"/>
    </row>
    <row r="569" spans="4:10" x14ac:dyDescent="0.2">
      <c r="D569" s="6"/>
      <c r="E569" s="6"/>
      <c r="F569" s="6"/>
      <c r="G569" s="11"/>
      <c r="H569" s="6"/>
      <c r="I569" s="11"/>
      <c r="J569" s="11"/>
    </row>
    <row r="570" spans="4:10" x14ac:dyDescent="0.2">
      <c r="D570" s="6"/>
      <c r="E570" s="6"/>
      <c r="F570" s="6"/>
      <c r="G570" s="11"/>
      <c r="H570" s="6"/>
      <c r="I570" s="11"/>
      <c r="J570" s="11"/>
    </row>
    <row r="571" spans="4:10" x14ac:dyDescent="0.2">
      <c r="D571" s="6"/>
      <c r="E571" s="6"/>
      <c r="F571" s="6"/>
      <c r="G571" s="11"/>
      <c r="H571" s="6"/>
      <c r="I571" s="11"/>
      <c r="J571" s="11"/>
    </row>
    <row r="572" spans="4:10" x14ac:dyDescent="0.2">
      <c r="D572" s="6"/>
      <c r="E572" s="6"/>
      <c r="F572" s="6"/>
      <c r="G572" s="11"/>
      <c r="H572" s="6"/>
      <c r="I572" s="11"/>
      <c r="J572" s="11"/>
    </row>
    <row r="573" spans="4:10" x14ac:dyDescent="0.2">
      <c r="D573" s="6"/>
      <c r="E573" s="6"/>
      <c r="F573" s="6"/>
      <c r="G573" s="11"/>
      <c r="H573" s="6"/>
      <c r="I573" s="11"/>
      <c r="J573" s="11"/>
    </row>
    <row r="574" spans="4:10" x14ac:dyDescent="0.2">
      <c r="D574" s="6"/>
      <c r="E574" s="6"/>
      <c r="F574" s="6"/>
      <c r="G574" s="11"/>
      <c r="H574" s="6"/>
      <c r="I574" s="11"/>
      <c r="J574" s="11"/>
    </row>
    <row r="575" spans="4:10" x14ac:dyDescent="0.2">
      <c r="D575" s="6"/>
      <c r="E575" s="6"/>
      <c r="F575" s="6"/>
      <c r="G575" s="11"/>
      <c r="H575" s="6"/>
      <c r="I575" s="11"/>
      <c r="J575" s="11"/>
    </row>
    <row r="576" spans="4:10" x14ac:dyDescent="0.2">
      <c r="D576" s="6"/>
      <c r="E576" s="6"/>
      <c r="F576" s="6"/>
      <c r="G576" s="11"/>
      <c r="H576" s="6"/>
      <c r="I576" s="11"/>
      <c r="J576" s="11"/>
    </row>
    <row r="577" spans="4:10" x14ac:dyDescent="0.2">
      <c r="D577" s="6"/>
      <c r="E577" s="6"/>
      <c r="F577" s="6"/>
      <c r="G577" s="11"/>
      <c r="H577" s="6"/>
      <c r="I577" s="11"/>
      <c r="J577" s="11"/>
    </row>
    <row r="578" spans="4:10" x14ac:dyDescent="0.2">
      <c r="D578" s="6"/>
      <c r="E578" s="6"/>
      <c r="F578" s="6"/>
      <c r="G578" s="11"/>
      <c r="H578" s="6"/>
      <c r="I578" s="11"/>
      <c r="J578" s="11"/>
    </row>
    <row r="579" spans="4:10" x14ac:dyDescent="0.2">
      <c r="D579" s="6"/>
      <c r="E579" s="6"/>
      <c r="F579" s="6"/>
      <c r="G579" s="11"/>
      <c r="H579" s="6"/>
      <c r="I579" s="11"/>
      <c r="J579" s="11"/>
    </row>
    <row r="580" spans="4:10" x14ac:dyDescent="0.2">
      <c r="D580" s="6"/>
      <c r="E580" s="6"/>
      <c r="F580" s="6"/>
      <c r="G580" s="11"/>
      <c r="H580" s="6"/>
      <c r="I580" s="11"/>
      <c r="J580" s="11"/>
    </row>
    <row r="581" spans="4:10" x14ac:dyDescent="0.2">
      <c r="D581" s="6"/>
      <c r="E581" s="6"/>
      <c r="F581" s="6"/>
      <c r="G581" s="11"/>
      <c r="H581" s="6"/>
      <c r="I581" s="11"/>
      <c r="J581" s="11"/>
    </row>
    <row r="582" spans="4:10" x14ac:dyDescent="0.2">
      <c r="D582" s="6"/>
      <c r="E582" s="6"/>
      <c r="F582" s="6"/>
      <c r="G582" s="11"/>
      <c r="H582" s="6"/>
      <c r="I582" s="11"/>
      <c r="J582" s="11"/>
    </row>
    <row r="583" spans="4:10" x14ac:dyDescent="0.2">
      <c r="D583" s="6"/>
      <c r="E583" s="6"/>
      <c r="F583" s="6"/>
      <c r="G583" s="11"/>
      <c r="H583" s="6"/>
      <c r="I583" s="11"/>
      <c r="J583" s="11"/>
    </row>
    <row r="584" spans="4:10" x14ac:dyDescent="0.2">
      <c r="D584" s="6"/>
      <c r="E584" s="6"/>
      <c r="F584" s="6"/>
      <c r="G584" s="11"/>
      <c r="H584" s="6"/>
      <c r="I584" s="11"/>
      <c r="J584" s="11"/>
    </row>
    <row r="585" spans="4:10" x14ac:dyDescent="0.2">
      <c r="D585" s="6"/>
      <c r="E585" s="6"/>
      <c r="F585" s="6"/>
      <c r="G585" s="11"/>
      <c r="H585" s="6"/>
      <c r="I585" s="11"/>
      <c r="J585" s="11"/>
    </row>
    <row r="586" spans="4:10" x14ac:dyDescent="0.2">
      <c r="D586" s="6"/>
      <c r="E586" s="6"/>
      <c r="F586" s="6"/>
      <c r="G586" s="11"/>
      <c r="H586" s="6"/>
      <c r="I586" s="11"/>
      <c r="J586" s="11"/>
    </row>
    <row r="587" spans="4:10" x14ac:dyDescent="0.2">
      <c r="D587" s="6"/>
      <c r="E587" s="6"/>
      <c r="F587" s="6"/>
      <c r="G587" s="11"/>
      <c r="H587" s="6"/>
      <c r="I587" s="11"/>
      <c r="J587" s="11"/>
    </row>
    <row r="588" spans="4:10" x14ac:dyDescent="0.2">
      <c r="D588" s="6"/>
      <c r="E588" s="6"/>
      <c r="F588" s="6"/>
      <c r="G588" s="11"/>
      <c r="H588" s="6"/>
      <c r="I588" s="11"/>
      <c r="J588" s="11"/>
    </row>
    <row r="589" spans="4:10" x14ac:dyDescent="0.2">
      <c r="D589" s="6"/>
      <c r="E589" s="6"/>
      <c r="F589" s="6"/>
      <c r="G589" s="11"/>
      <c r="H589" s="6"/>
      <c r="I589" s="11"/>
      <c r="J589" s="11"/>
    </row>
    <row r="590" spans="4:10" x14ac:dyDescent="0.2">
      <c r="D590" s="6"/>
      <c r="E590" s="6"/>
      <c r="F590" s="6"/>
      <c r="G590" s="11"/>
      <c r="H590" s="6"/>
      <c r="I590" s="11"/>
      <c r="J590" s="11"/>
    </row>
    <row r="591" spans="4:10" x14ac:dyDescent="0.2">
      <c r="D591" s="6"/>
      <c r="E591" s="6"/>
      <c r="F591" s="6"/>
      <c r="G591" s="11"/>
      <c r="H591" s="6"/>
      <c r="I591" s="11"/>
      <c r="J591" s="11"/>
    </row>
    <row r="592" spans="4:10" x14ac:dyDescent="0.2">
      <c r="D592" s="6"/>
      <c r="E592" s="6"/>
      <c r="F592" s="6"/>
      <c r="G592" s="11"/>
      <c r="H592" s="6"/>
      <c r="I592" s="11"/>
      <c r="J592" s="11"/>
    </row>
    <row r="593" spans="4:10" x14ac:dyDescent="0.2">
      <c r="D593" s="6"/>
      <c r="E593" s="6"/>
      <c r="F593" s="6"/>
      <c r="G593" s="11"/>
      <c r="H593" s="6"/>
      <c r="I593" s="11"/>
      <c r="J593" s="11"/>
    </row>
    <row r="594" spans="4:10" x14ac:dyDescent="0.2">
      <c r="D594" s="6"/>
      <c r="E594" s="6"/>
      <c r="F594" s="6"/>
      <c r="G594" s="11"/>
      <c r="H594" s="6"/>
      <c r="I594" s="11"/>
      <c r="J594" s="11"/>
    </row>
    <row r="595" spans="4:10" x14ac:dyDescent="0.2">
      <c r="D595" s="6"/>
      <c r="E595" s="6"/>
      <c r="F595" s="6"/>
      <c r="G595" s="11"/>
      <c r="H595" s="6"/>
      <c r="I595" s="11"/>
      <c r="J595" s="11"/>
    </row>
    <row r="596" spans="4:10" x14ac:dyDescent="0.2">
      <c r="D596" s="6"/>
      <c r="E596" s="6"/>
      <c r="F596" s="6"/>
      <c r="G596" s="11"/>
      <c r="H596" s="6"/>
      <c r="I596" s="11"/>
      <c r="J596" s="11"/>
    </row>
    <row r="597" spans="4:10" x14ac:dyDescent="0.2">
      <c r="D597" s="6"/>
      <c r="E597" s="6"/>
      <c r="F597" s="6"/>
      <c r="G597" s="11"/>
      <c r="H597" s="6"/>
      <c r="I597" s="11"/>
      <c r="J597" s="11"/>
    </row>
    <row r="598" spans="4:10" x14ac:dyDescent="0.2">
      <c r="D598" s="6"/>
      <c r="E598" s="6"/>
      <c r="F598" s="6"/>
      <c r="G598" s="11"/>
      <c r="H598" s="6"/>
      <c r="I598" s="11"/>
      <c r="J598" s="11"/>
    </row>
    <row r="599" spans="4:10" x14ac:dyDescent="0.2">
      <c r="D599" s="6"/>
      <c r="E599" s="6"/>
      <c r="F599" s="6"/>
      <c r="G599" s="11"/>
      <c r="H599" s="6"/>
      <c r="I599" s="11"/>
      <c r="J599" s="11"/>
    </row>
    <row r="600" spans="4:10" x14ac:dyDescent="0.2">
      <c r="D600" s="6"/>
      <c r="E600" s="6"/>
      <c r="F600" s="6"/>
      <c r="G600" s="11"/>
      <c r="H600" s="6"/>
      <c r="I600" s="11"/>
      <c r="J600" s="11"/>
    </row>
    <row r="601" spans="4:10" x14ac:dyDescent="0.2">
      <c r="D601" s="6"/>
      <c r="E601" s="6"/>
      <c r="F601" s="6"/>
      <c r="G601" s="11"/>
      <c r="H601" s="6"/>
      <c r="I601" s="11"/>
      <c r="J601" s="11"/>
    </row>
    <row r="602" spans="4:10" x14ac:dyDescent="0.2">
      <c r="D602" s="6"/>
      <c r="E602" s="6"/>
      <c r="F602" s="6"/>
      <c r="G602" s="11"/>
      <c r="H602" s="6"/>
      <c r="I602" s="11"/>
      <c r="J602" s="11"/>
    </row>
    <row r="603" spans="4:10" x14ac:dyDescent="0.2">
      <c r="D603" s="6"/>
      <c r="E603" s="6"/>
      <c r="F603" s="6"/>
      <c r="G603" s="11"/>
      <c r="H603" s="6"/>
      <c r="I603" s="11"/>
      <c r="J603" s="11"/>
    </row>
    <row r="604" spans="4:10" x14ac:dyDescent="0.2">
      <c r="D604" s="6"/>
      <c r="E604" s="6"/>
      <c r="F604" s="6"/>
      <c r="G604" s="11"/>
      <c r="H604" s="6"/>
      <c r="I604" s="11"/>
      <c r="J604" s="11"/>
    </row>
    <row r="605" spans="4:10" x14ac:dyDescent="0.2">
      <c r="D605" s="6"/>
      <c r="E605" s="6"/>
      <c r="F605" s="6"/>
      <c r="G605" s="11"/>
      <c r="H605" s="6"/>
      <c r="I605" s="11"/>
      <c r="J605" s="11"/>
    </row>
    <row r="606" spans="4:10" x14ac:dyDescent="0.2">
      <c r="D606" s="6"/>
      <c r="E606" s="6"/>
      <c r="F606" s="6"/>
      <c r="G606" s="11"/>
      <c r="H606" s="6"/>
      <c r="I606" s="11"/>
      <c r="J606" s="11"/>
    </row>
    <row r="607" spans="4:10" x14ac:dyDescent="0.2">
      <c r="D607" s="6"/>
      <c r="E607" s="6"/>
      <c r="F607" s="6"/>
      <c r="G607" s="11"/>
      <c r="H607" s="6"/>
      <c r="I607" s="11"/>
      <c r="J607" s="11"/>
    </row>
    <row r="608" spans="4:10" x14ac:dyDescent="0.2">
      <c r="D608" s="6"/>
      <c r="E608" s="6"/>
      <c r="F608" s="6"/>
      <c r="G608" s="11"/>
      <c r="H608" s="6"/>
      <c r="I608" s="11"/>
      <c r="J608" s="11"/>
    </row>
    <row r="609" spans="4:10" x14ac:dyDescent="0.2">
      <c r="D609" s="6"/>
      <c r="E609" s="6"/>
      <c r="F609" s="6"/>
      <c r="G609" s="11"/>
      <c r="H609" s="6"/>
      <c r="I609" s="11"/>
      <c r="J609" s="11"/>
    </row>
    <row r="610" spans="4:10" x14ac:dyDescent="0.2">
      <c r="D610" s="6"/>
      <c r="E610" s="6"/>
      <c r="F610" s="6"/>
      <c r="G610" s="11"/>
      <c r="H610" s="6"/>
      <c r="I610" s="11"/>
      <c r="J610" s="11"/>
    </row>
    <row r="611" spans="4:10" x14ac:dyDescent="0.2">
      <c r="D611" s="6"/>
      <c r="E611" s="6"/>
      <c r="F611" s="6"/>
      <c r="G611" s="11"/>
      <c r="H611" s="6"/>
      <c r="I611" s="11"/>
      <c r="J611" s="11"/>
    </row>
    <row r="612" spans="4:10" x14ac:dyDescent="0.2">
      <c r="D612" s="6"/>
      <c r="E612" s="6"/>
      <c r="F612" s="6"/>
      <c r="G612" s="11"/>
      <c r="H612" s="6"/>
      <c r="I612" s="11"/>
      <c r="J612" s="11"/>
    </row>
    <row r="613" spans="4:10" x14ac:dyDescent="0.2">
      <c r="D613" s="6"/>
      <c r="E613" s="6"/>
      <c r="F613" s="6"/>
      <c r="G613" s="11"/>
      <c r="H613" s="6"/>
      <c r="I613" s="11"/>
      <c r="J613" s="11"/>
    </row>
    <row r="614" spans="4:10" x14ac:dyDescent="0.2">
      <c r="D614" s="6"/>
      <c r="E614" s="6"/>
      <c r="F614" s="6"/>
      <c r="G614" s="11"/>
      <c r="H614" s="6"/>
      <c r="I614" s="11"/>
      <c r="J614" s="11"/>
    </row>
    <row r="615" spans="4:10" x14ac:dyDescent="0.2">
      <c r="D615" s="6"/>
      <c r="E615" s="6"/>
      <c r="F615" s="6"/>
      <c r="G615" s="11"/>
      <c r="H615" s="6"/>
      <c r="I615" s="11"/>
      <c r="J615" s="11"/>
    </row>
    <row r="616" spans="4:10" x14ac:dyDescent="0.2">
      <c r="D616" s="6"/>
      <c r="E616" s="6"/>
      <c r="F616" s="6"/>
      <c r="G616" s="11"/>
      <c r="H616" s="6"/>
      <c r="I616" s="11"/>
      <c r="J616" s="11"/>
    </row>
    <row r="617" spans="4:10" x14ac:dyDescent="0.2">
      <c r="D617" s="6"/>
      <c r="E617" s="6"/>
      <c r="F617" s="6"/>
      <c r="G617" s="11"/>
      <c r="H617" s="6"/>
      <c r="I617" s="11"/>
      <c r="J617" s="11"/>
    </row>
    <row r="618" spans="4:10" x14ac:dyDescent="0.2">
      <c r="D618" s="6"/>
      <c r="E618" s="6"/>
      <c r="F618" s="6"/>
      <c r="G618" s="11"/>
      <c r="H618" s="6"/>
      <c r="I618" s="11"/>
      <c r="J618" s="11"/>
    </row>
  </sheetData>
  <sheetProtection sheet="1" objects="1" scenarios="1"/>
  <mergeCells count="7">
    <mergeCell ref="A6:B6"/>
    <mergeCell ref="A7:B7"/>
    <mergeCell ref="A1:C1"/>
    <mergeCell ref="E1:I5"/>
    <mergeCell ref="A3:B3"/>
    <mergeCell ref="A4:B4"/>
    <mergeCell ref="A5:B5"/>
  </mergeCells>
  <phoneticPr fontId="6" type="noConversion"/>
  <printOptions headings="1"/>
  <pageMargins left="0.5" right="0.5" top="0.5" bottom="0.5" header="0.51180555555555562" footer="0.51180555555555562"/>
  <pageSetup firstPageNumber="0" pageOrder="overThenDown" orientation="landscape" horizontalDpi="300" verticalDpi="300"/>
  <headerFooter alignWithMargins="0"/>
  <ignoredErrors>
    <ignoredError sqref="A373 C373:I373"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19"/>
  <sheetViews>
    <sheetView workbookViewId="0">
      <pane ySplit="11" topLeftCell="A12" activePane="bottomLeft" state="frozen"/>
      <selection pane="bottomLeft" activeCell="F9" sqref="F9"/>
    </sheetView>
  </sheetViews>
  <sheetFormatPr defaultRowHeight="12.75" x14ac:dyDescent="0.2"/>
  <cols>
    <col min="1" max="1" width="11" customWidth="1"/>
    <col min="2" max="2" width="13" customWidth="1"/>
    <col min="3" max="9" width="16" customWidth="1"/>
    <col min="10" max="10" width="13.42578125" customWidth="1"/>
    <col min="11" max="11" width="11.140625" customWidth="1"/>
  </cols>
  <sheetData>
    <row r="1" spans="1:9" ht="12.95" customHeight="1" x14ac:dyDescent="0.2">
      <c r="A1" s="1" t="s">
        <v>17</v>
      </c>
      <c r="E1" s="26" t="s">
        <v>18</v>
      </c>
      <c r="F1" s="26"/>
      <c r="G1" s="26"/>
      <c r="H1" s="26"/>
      <c r="I1" s="26"/>
    </row>
    <row r="2" spans="1:9" x14ac:dyDescent="0.2">
      <c r="E2" s="26"/>
      <c r="F2" s="26"/>
      <c r="G2" s="26"/>
      <c r="H2" s="26"/>
      <c r="I2" s="26"/>
    </row>
    <row r="3" spans="1:9" x14ac:dyDescent="0.2">
      <c r="A3" s="27" t="s">
        <v>2</v>
      </c>
      <c r="B3" s="27"/>
      <c r="E3" s="26"/>
      <c r="F3" s="26"/>
      <c r="G3" s="26"/>
      <c r="H3" s="26"/>
      <c r="I3" s="26"/>
    </row>
    <row r="4" spans="1:9" x14ac:dyDescent="0.2">
      <c r="A4" s="23" t="s">
        <v>3</v>
      </c>
      <c r="B4" s="23"/>
      <c r="C4" s="2">
        <v>200000</v>
      </c>
      <c r="E4" s="26"/>
      <c r="F4" s="26"/>
      <c r="G4" s="26"/>
      <c r="H4" s="26"/>
      <c r="I4" s="26"/>
    </row>
    <row r="5" spans="1:9" x14ac:dyDescent="0.2">
      <c r="A5" s="23" t="s">
        <v>4</v>
      </c>
      <c r="B5" s="23"/>
      <c r="C5" s="3">
        <v>30</v>
      </c>
      <c r="E5" s="26"/>
      <c r="F5" s="26"/>
      <c r="G5" s="26"/>
      <c r="H5" s="26"/>
      <c r="I5" s="26"/>
    </row>
    <row r="6" spans="1:9" x14ac:dyDescent="0.2">
      <c r="A6" s="23" t="s">
        <v>5</v>
      </c>
      <c r="B6" s="23"/>
      <c r="C6" s="4">
        <v>0.06</v>
      </c>
      <c r="E6" s="26"/>
      <c r="F6" s="26"/>
      <c r="G6" s="26"/>
      <c r="H6" s="26"/>
      <c r="I6" s="26"/>
    </row>
    <row r="7" spans="1:9" x14ac:dyDescent="0.2">
      <c r="A7" s="24" t="s">
        <v>6</v>
      </c>
      <c r="B7" s="24"/>
      <c r="C7" s="5">
        <f>PMT(C6/12,12*C5,-C4,0,0)</f>
        <v>1199.1010503055047</v>
      </c>
      <c r="D7" s="6"/>
      <c r="E7" s="7" t="s">
        <v>7</v>
      </c>
      <c r="F7" s="8">
        <f>MAX(H2:H501)</f>
        <v>182537.96979756185</v>
      </c>
    </row>
    <row r="8" spans="1:9" x14ac:dyDescent="0.2">
      <c r="A8" s="23" t="s">
        <v>19</v>
      </c>
      <c r="B8" s="23"/>
      <c r="C8" s="12">
        <v>100</v>
      </c>
      <c r="D8" s="6"/>
      <c r="E8" s="9" t="s">
        <v>8</v>
      </c>
      <c r="F8" s="10">
        <f>MAX(I3:I502)</f>
        <v>383234.80984012375</v>
      </c>
    </row>
    <row r="9" spans="1:9" x14ac:dyDescent="0.2">
      <c r="D9" s="6"/>
      <c r="E9" s="13" t="s">
        <v>20</v>
      </c>
      <c r="F9" s="14">
        <f>(PMT(C6/12,C5*12,C4)*-1*C5*12)-F8</f>
        <v>48441.568269857962</v>
      </c>
      <c r="I9" s="22"/>
    </row>
    <row r="10" spans="1:9" x14ac:dyDescent="0.2">
      <c r="G10" s="22"/>
    </row>
    <row r="11" spans="1:9" x14ac:dyDescent="0.2">
      <c r="A11" t="s">
        <v>9</v>
      </c>
      <c r="B11" s="21" t="s">
        <v>24</v>
      </c>
      <c r="C11" s="6" t="s">
        <v>10</v>
      </c>
      <c r="D11" t="s">
        <v>11</v>
      </c>
      <c r="E11" t="s">
        <v>12</v>
      </c>
      <c r="F11" t="s">
        <v>13</v>
      </c>
      <c r="G11" t="s">
        <v>14</v>
      </c>
      <c r="H11" t="s">
        <v>15</v>
      </c>
      <c r="I11" t="s">
        <v>16</v>
      </c>
    </row>
    <row r="12" spans="1:9" x14ac:dyDescent="0.2">
      <c r="A12">
        <v>1</v>
      </c>
      <c r="B12" s="21">
        <v>0</v>
      </c>
      <c r="C12" s="6">
        <f>+$C$4</f>
        <v>200000</v>
      </c>
      <c r="D12" s="6">
        <f>+$C$7+$C$8</f>
        <v>1299.1010503055047</v>
      </c>
      <c r="E12" s="6">
        <f>+D12-F12</f>
        <v>299.10105030550471</v>
      </c>
      <c r="F12" s="11">
        <f>+C12*($C$6/12)</f>
        <v>1000</v>
      </c>
      <c r="G12" s="6">
        <f>+E12</f>
        <v>299.10105030550471</v>
      </c>
      <c r="H12" s="11">
        <f>+F12</f>
        <v>1000</v>
      </c>
      <c r="I12" s="11">
        <f>+G12+H12</f>
        <v>1299.1010503055047</v>
      </c>
    </row>
    <row r="13" spans="1:9" x14ac:dyDescent="0.2">
      <c r="A13">
        <f t="shared" ref="A13:A47" si="0">IF(C12="","",IF(+C12-E12&gt;0,A12+1,""))</f>
        <v>2</v>
      </c>
      <c r="B13" s="21"/>
      <c r="C13" s="6">
        <f t="shared" ref="C13:C76" si="1">IF(C12="","",IF(+C12-E12&gt;0,+C12-E12,""))</f>
        <v>199700.8989496945</v>
      </c>
      <c r="D13" s="6">
        <f t="shared" ref="D13:D76" si="2">IF(C12="","",IF(+C12-E12&gt;0,+$C$7+$C$8,""))</f>
        <v>1299.1010503055047</v>
      </c>
      <c r="E13" s="6">
        <f t="shared" ref="E13:E76" si="3">IF(C12="","",IF(+C12-E12&gt;0,+D13-F13,""))</f>
        <v>300.59655555703216</v>
      </c>
      <c r="F13" s="11">
        <f t="shared" ref="F13:F76" si="4">IF(C12="","",IF(+C12-E12&gt;0,+C13*($C$6/12),""))</f>
        <v>998.50449474847255</v>
      </c>
      <c r="G13" s="6">
        <f t="shared" ref="G13:G76" si="5">IF(C12="","",IF(+C12-E12&gt;0,+G12+E13,""))</f>
        <v>599.69760586253688</v>
      </c>
      <c r="H13" s="11">
        <f t="shared" ref="H13:H76" si="6">IF(C12="","",IF(+C12-E12&gt;0,+H12+F13,""))</f>
        <v>1998.5044947484726</v>
      </c>
      <c r="I13" s="11">
        <f t="shared" ref="I13:I76" si="7">IF(C12="","",IF(+C12-E12&gt;0,+G13+H13,""))</f>
        <v>2598.2021006110094</v>
      </c>
    </row>
    <row r="14" spans="1:9" x14ac:dyDescent="0.2">
      <c r="A14">
        <f t="shared" si="0"/>
        <v>3</v>
      </c>
      <c r="B14" s="21"/>
      <c r="C14" s="6">
        <f t="shared" si="1"/>
        <v>199400.30239413746</v>
      </c>
      <c r="D14" s="6">
        <f t="shared" si="2"/>
        <v>1299.1010503055047</v>
      </c>
      <c r="E14" s="6">
        <f t="shared" si="3"/>
        <v>302.09953833481745</v>
      </c>
      <c r="F14" s="11">
        <f t="shared" si="4"/>
        <v>997.00151197068726</v>
      </c>
      <c r="G14" s="6">
        <f t="shared" si="5"/>
        <v>901.79714419735433</v>
      </c>
      <c r="H14" s="11">
        <f t="shared" si="6"/>
        <v>2995.5060067191598</v>
      </c>
      <c r="I14" s="11">
        <f t="shared" si="7"/>
        <v>3897.3031509165139</v>
      </c>
    </row>
    <row r="15" spans="1:9" x14ac:dyDescent="0.2">
      <c r="A15">
        <f t="shared" si="0"/>
        <v>4</v>
      </c>
      <c r="B15" s="21"/>
      <c r="C15" s="6">
        <f t="shared" si="1"/>
        <v>199098.20285580264</v>
      </c>
      <c r="D15" s="6">
        <f t="shared" si="2"/>
        <v>1299.1010503055047</v>
      </c>
      <c r="E15" s="6">
        <f t="shared" si="3"/>
        <v>303.61003602649146</v>
      </c>
      <c r="F15" s="11">
        <f t="shared" si="4"/>
        <v>995.49101427901326</v>
      </c>
      <c r="G15" s="6">
        <f t="shared" si="5"/>
        <v>1205.4071802238459</v>
      </c>
      <c r="H15" s="11">
        <f t="shared" si="6"/>
        <v>3990.997020998173</v>
      </c>
      <c r="I15" s="11">
        <f t="shared" si="7"/>
        <v>5196.4042012220189</v>
      </c>
    </row>
    <row r="16" spans="1:9" x14ac:dyDescent="0.2">
      <c r="A16">
        <f t="shared" si="0"/>
        <v>5</v>
      </c>
      <c r="B16" s="21"/>
      <c r="C16" s="6">
        <f t="shared" si="1"/>
        <v>198794.59281977615</v>
      </c>
      <c r="D16" s="6">
        <f t="shared" si="2"/>
        <v>1299.1010503055047</v>
      </c>
      <c r="E16" s="6">
        <f t="shared" si="3"/>
        <v>305.12808620662395</v>
      </c>
      <c r="F16" s="11">
        <f t="shared" si="4"/>
        <v>993.97296409888077</v>
      </c>
      <c r="G16" s="6">
        <f t="shared" si="5"/>
        <v>1510.5352664304698</v>
      </c>
      <c r="H16" s="11">
        <f t="shared" si="6"/>
        <v>4984.9699850970537</v>
      </c>
      <c r="I16" s="11">
        <f t="shared" si="7"/>
        <v>6495.5052515275238</v>
      </c>
    </row>
    <row r="17" spans="1:12" x14ac:dyDescent="0.2">
      <c r="A17">
        <f t="shared" si="0"/>
        <v>6</v>
      </c>
      <c r="B17" s="21"/>
      <c r="C17" s="6">
        <f t="shared" si="1"/>
        <v>198489.46473356953</v>
      </c>
      <c r="D17" s="6">
        <f t="shared" si="2"/>
        <v>1299.1010503055047</v>
      </c>
      <c r="E17" s="6">
        <f t="shared" si="3"/>
        <v>306.65372663765697</v>
      </c>
      <c r="F17" s="11">
        <f t="shared" si="4"/>
        <v>992.44732366784774</v>
      </c>
      <c r="G17" s="6">
        <f t="shared" si="5"/>
        <v>1817.1889930681268</v>
      </c>
      <c r="H17" s="11">
        <f t="shared" si="6"/>
        <v>5977.4173087649015</v>
      </c>
      <c r="I17" s="11">
        <f t="shared" si="7"/>
        <v>7794.6063018330278</v>
      </c>
    </row>
    <row r="18" spans="1:12" x14ac:dyDescent="0.2">
      <c r="A18">
        <f t="shared" si="0"/>
        <v>7</v>
      </c>
      <c r="B18" s="21"/>
      <c r="C18" s="6">
        <f t="shared" si="1"/>
        <v>198182.81100693188</v>
      </c>
      <c r="D18" s="6">
        <f t="shared" si="2"/>
        <v>1299.1010503055047</v>
      </c>
      <c r="E18" s="6">
        <f t="shared" si="3"/>
        <v>308.18699527084527</v>
      </c>
      <c r="F18" s="11">
        <f t="shared" si="4"/>
        <v>990.91405503465944</v>
      </c>
      <c r="G18" s="6">
        <f t="shared" si="5"/>
        <v>2125.3759883389721</v>
      </c>
      <c r="H18" s="11">
        <f t="shared" si="6"/>
        <v>6968.3313637995607</v>
      </c>
      <c r="I18" s="11">
        <f t="shared" si="7"/>
        <v>9093.7073521385319</v>
      </c>
    </row>
    <row r="19" spans="1:12" x14ac:dyDescent="0.2">
      <c r="A19">
        <f t="shared" si="0"/>
        <v>8</v>
      </c>
      <c r="B19" s="21"/>
      <c r="C19" s="6">
        <f t="shared" si="1"/>
        <v>197874.62401166104</v>
      </c>
      <c r="D19" s="6">
        <f t="shared" si="2"/>
        <v>1299.1010503055047</v>
      </c>
      <c r="E19" s="6">
        <f t="shared" si="3"/>
        <v>309.72793024719942</v>
      </c>
      <c r="F19" s="11">
        <f t="shared" si="4"/>
        <v>989.37312005830529</v>
      </c>
      <c r="G19" s="6">
        <f t="shared" si="5"/>
        <v>2435.1039185861714</v>
      </c>
      <c r="H19" s="11">
        <f t="shared" si="6"/>
        <v>7957.7044838578659</v>
      </c>
      <c r="I19" s="11">
        <f t="shared" si="7"/>
        <v>10392.808402444038</v>
      </c>
    </row>
    <row r="20" spans="1:12" x14ac:dyDescent="0.2">
      <c r="A20">
        <f t="shared" si="0"/>
        <v>9</v>
      </c>
      <c r="B20" s="21"/>
      <c r="C20" s="6">
        <f t="shared" si="1"/>
        <v>197564.89608141384</v>
      </c>
      <c r="D20" s="6">
        <f t="shared" si="2"/>
        <v>1299.1010503055047</v>
      </c>
      <c r="E20" s="6">
        <f t="shared" si="3"/>
        <v>311.27656989843547</v>
      </c>
      <c r="F20" s="11">
        <f t="shared" si="4"/>
        <v>987.82448040706925</v>
      </c>
      <c r="G20" s="6">
        <f t="shared" si="5"/>
        <v>2746.3804884846068</v>
      </c>
      <c r="H20" s="11">
        <f t="shared" si="6"/>
        <v>8945.528964264935</v>
      </c>
      <c r="I20" s="11">
        <f t="shared" si="7"/>
        <v>11691.909452749542</v>
      </c>
    </row>
    <row r="21" spans="1:12" x14ac:dyDescent="0.2">
      <c r="A21">
        <f t="shared" si="0"/>
        <v>10</v>
      </c>
      <c r="B21" s="21"/>
      <c r="C21" s="6">
        <f t="shared" si="1"/>
        <v>197253.6195115154</v>
      </c>
      <c r="D21" s="6">
        <f t="shared" si="2"/>
        <v>1299.1010503055047</v>
      </c>
      <c r="E21" s="6">
        <f t="shared" si="3"/>
        <v>312.83295274792772</v>
      </c>
      <c r="F21" s="11">
        <f t="shared" si="4"/>
        <v>986.26809755757699</v>
      </c>
      <c r="G21" s="6">
        <f t="shared" si="5"/>
        <v>3059.2134412325345</v>
      </c>
      <c r="H21" s="11">
        <f t="shared" si="6"/>
        <v>9931.7970618225118</v>
      </c>
      <c r="I21" s="11">
        <f t="shared" si="7"/>
        <v>12991.010503055046</v>
      </c>
    </row>
    <row r="22" spans="1:12" x14ac:dyDescent="0.2">
      <c r="A22">
        <f t="shared" si="0"/>
        <v>11</v>
      </c>
      <c r="B22" s="21"/>
      <c r="C22" s="6">
        <f t="shared" si="1"/>
        <v>196940.78655876746</v>
      </c>
      <c r="D22" s="6">
        <f t="shared" si="2"/>
        <v>1299.1010503055047</v>
      </c>
      <c r="E22" s="6">
        <f t="shared" si="3"/>
        <v>314.39711751166737</v>
      </c>
      <c r="F22" s="11">
        <f t="shared" si="4"/>
        <v>984.70393279383734</v>
      </c>
      <c r="G22" s="6">
        <f t="shared" si="5"/>
        <v>3373.6105587442016</v>
      </c>
      <c r="H22" s="11">
        <f t="shared" si="6"/>
        <v>10916.500994616348</v>
      </c>
      <c r="I22" s="11">
        <f t="shared" si="7"/>
        <v>14290.11155336055</v>
      </c>
    </row>
    <row r="23" spans="1:12" x14ac:dyDescent="0.2">
      <c r="A23">
        <f t="shared" si="0"/>
        <v>12</v>
      </c>
      <c r="B23" s="21">
        <f>IF(C22="","",IF(+C22-E22&gt;0,B12+1,""))</f>
        <v>1</v>
      </c>
      <c r="C23" s="6">
        <f t="shared" si="1"/>
        <v>196626.3894412558</v>
      </c>
      <c r="D23" s="6">
        <f t="shared" si="2"/>
        <v>1299.1010503055047</v>
      </c>
      <c r="E23" s="6">
        <f t="shared" si="3"/>
        <v>315.96910309922566</v>
      </c>
      <c r="F23" s="11">
        <f t="shared" si="4"/>
        <v>983.13194720627905</v>
      </c>
      <c r="G23" s="6">
        <f t="shared" si="5"/>
        <v>3689.5796618434274</v>
      </c>
      <c r="H23" s="11">
        <f t="shared" si="6"/>
        <v>11899.632941822627</v>
      </c>
      <c r="I23" s="11">
        <f t="shared" si="7"/>
        <v>15589.212603666054</v>
      </c>
    </row>
    <row r="24" spans="1:12" x14ac:dyDescent="0.2">
      <c r="A24">
        <f t="shared" si="0"/>
        <v>13</v>
      </c>
      <c r="B24" s="21"/>
      <c r="C24" s="6">
        <f t="shared" si="1"/>
        <v>196310.42033815657</v>
      </c>
      <c r="D24" s="6">
        <f t="shared" si="2"/>
        <v>1299.1010503055047</v>
      </c>
      <c r="E24" s="6">
        <f t="shared" si="3"/>
        <v>317.54894861472178</v>
      </c>
      <c r="F24" s="11">
        <f t="shared" si="4"/>
        <v>981.55210169078293</v>
      </c>
      <c r="G24" s="6">
        <f t="shared" si="5"/>
        <v>4007.1286104581491</v>
      </c>
      <c r="H24" s="11">
        <f t="shared" si="6"/>
        <v>12881.185043513409</v>
      </c>
      <c r="I24" s="11">
        <f t="shared" si="7"/>
        <v>16888.31365397156</v>
      </c>
      <c r="L24" s="15"/>
    </row>
    <row r="25" spans="1:12" x14ac:dyDescent="0.2">
      <c r="A25">
        <f t="shared" si="0"/>
        <v>14</v>
      </c>
      <c r="B25" s="21"/>
      <c r="C25" s="6">
        <f t="shared" si="1"/>
        <v>195992.87138954186</v>
      </c>
      <c r="D25" s="6">
        <f t="shared" si="2"/>
        <v>1299.1010503055047</v>
      </c>
      <c r="E25" s="6">
        <f t="shared" si="3"/>
        <v>319.13669335779537</v>
      </c>
      <c r="F25" s="11">
        <f t="shared" si="4"/>
        <v>979.96435694770935</v>
      </c>
      <c r="G25" s="6">
        <f t="shared" si="5"/>
        <v>4326.2653038159442</v>
      </c>
      <c r="H25" s="11">
        <f t="shared" si="6"/>
        <v>13861.14940046112</v>
      </c>
      <c r="I25" s="11">
        <f t="shared" si="7"/>
        <v>18187.414704277064</v>
      </c>
      <c r="K25" s="11"/>
    </row>
    <row r="26" spans="1:12" x14ac:dyDescent="0.2">
      <c r="A26">
        <f t="shared" si="0"/>
        <v>15</v>
      </c>
      <c r="B26" s="21"/>
      <c r="C26" s="6">
        <f t="shared" si="1"/>
        <v>195673.73469618408</v>
      </c>
      <c r="D26" s="6">
        <f t="shared" si="2"/>
        <v>1299.1010503055047</v>
      </c>
      <c r="E26" s="6">
        <f t="shared" si="3"/>
        <v>320.73237682458432</v>
      </c>
      <c r="F26" s="11">
        <f t="shared" si="4"/>
        <v>978.36867348092039</v>
      </c>
      <c r="G26" s="6">
        <f t="shared" si="5"/>
        <v>4646.9976806405284</v>
      </c>
      <c r="H26" s="11">
        <f t="shared" si="6"/>
        <v>14839.518073942039</v>
      </c>
      <c r="I26" s="11">
        <f t="shared" si="7"/>
        <v>19486.515754582568</v>
      </c>
    </row>
    <row r="27" spans="1:12" x14ac:dyDescent="0.2">
      <c r="A27">
        <f t="shared" si="0"/>
        <v>16</v>
      </c>
      <c r="B27" s="21"/>
      <c r="C27" s="6">
        <f t="shared" si="1"/>
        <v>195353.00231935948</v>
      </c>
      <c r="D27" s="6">
        <f t="shared" si="2"/>
        <v>1299.1010503055047</v>
      </c>
      <c r="E27" s="6">
        <f t="shared" si="3"/>
        <v>322.33603870870729</v>
      </c>
      <c r="F27" s="11">
        <f t="shared" si="4"/>
        <v>976.76501159679742</v>
      </c>
      <c r="G27" s="6">
        <f t="shared" si="5"/>
        <v>4969.3337193492353</v>
      </c>
      <c r="H27" s="11">
        <f t="shared" si="6"/>
        <v>15816.283085538837</v>
      </c>
      <c r="I27" s="11">
        <f t="shared" si="7"/>
        <v>20785.616804888072</v>
      </c>
    </row>
    <row r="28" spans="1:12" x14ac:dyDescent="0.2">
      <c r="A28">
        <f t="shared" si="0"/>
        <v>17</v>
      </c>
      <c r="B28" s="21"/>
      <c r="C28" s="6">
        <f t="shared" si="1"/>
        <v>195030.66628065077</v>
      </c>
      <c r="D28" s="6">
        <f t="shared" si="2"/>
        <v>1299.1010503055047</v>
      </c>
      <c r="E28" s="6">
        <f t="shared" si="3"/>
        <v>323.94771890225081</v>
      </c>
      <c r="F28" s="11">
        <f t="shared" si="4"/>
        <v>975.1533314032539</v>
      </c>
      <c r="G28" s="6">
        <f t="shared" si="5"/>
        <v>5293.2814382514862</v>
      </c>
      <c r="H28" s="11">
        <f t="shared" si="6"/>
        <v>16791.436416942091</v>
      </c>
      <c r="I28" s="11">
        <f t="shared" si="7"/>
        <v>22084.717855193579</v>
      </c>
    </row>
    <row r="29" spans="1:12" x14ac:dyDescent="0.2">
      <c r="A29">
        <f t="shared" si="0"/>
        <v>18</v>
      </c>
      <c r="B29" s="21"/>
      <c r="C29" s="6">
        <f t="shared" si="1"/>
        <v>194706.71856174851</v>
      </c>
      <c r="D29" s="6">
        <f t="shared" si="2"/>
        <v>1299.1010503055047</v>
      </c>
      <c r="E29" s="6">
        <f t="shared" si="3"/>
        <v>325.56745749676213</v>
      </c>
      <c r="F29" s="11">
        <f t="shared" si="4"/>
        <v>973.53359280874258</v>
      </c>
      <c r="G29" s="6">
        <f t="shared" si="5"/>
        <v>5618.8488957482487</v>
      </c>
      <c r="H29" s="11">
        <f t="shared" si="6"/>
        <v>17764.970009750836</v>
      </c>
      <c r="I29" s="11">
        <f t="shared" si="7"/>
        <v>23383.818905499083</v>
      </c>
    </row>
    <row r="30" spans="1:12" x14ac:dyDescent="0.2">
      <c r="A30">
        <f t="shared" si="0"/>
        <v>19</v>
      </c>
      <c r="B30" s="21"/>
      <c r="C30" s="6">
        <f t="shared" si="1"/>
        <v>194381.15110425174</v>
      </c>
      <c r="D30" s="6">
        <f t="shared" si="2"/>
        <v>1299.1010503055047</v>
      </c>
      <c r="E30" s="6">
        <f t="shared" si="3"/>
        <v>327.19529478424602</v>
      </c>
      <c r="F30" s="11">
        <f t="shared" si="4"/>
        <v>971.9057555212587</v>
      </c>
      <c r="G30" s="6">
        <f t="shared" si="5"/>
        <v>5946.0441905324951</v>
      </c>
      <c r="H30" s="11">
        <f t="shared" si="6"/>
        <v>18736.875765272096</v>
      </c>
      <c r="I30" s="11">
        <f t="shared" si="7"/>
        <v>24682.919955804591</v>
      </c>
    </row>
    <row r="31" spans="1:12" x14ac:dyDescent="0.2">
      <c r="A31">
        <f t="shared" si="0"/>
        <v>20</v>
      </c>
      <c r="B31" s="21"/>
      <c r="C31" s="6">
        <f t="shared" si="1"/>
        <v>194053.9558094675</v>
      </c>
      <c r="D31" s="6">
        <f t="shared" si="2"/>
        <v>1299.1010503055047</v>
      </c>
      <c r="E31" s="6">
        <f t="shared" si="3"/>
        <v>328.83127125816713</v>
      </c>
      <c r="F31" s="11">
        <f t="shared" si="4"/>
        <v>970.26977904733758</v>
      </c>
      <c r="G31" s="6">
        <f t="shared" si="5"/>
        <v>6274.8754617906625</v>
      </c>
      <c r="H31" s="11">
        <f t="shared" si="6"/>
        <v>19707.145544319435</v>
      </c>
      <c r="I31" s="11">
        <f t="shared" si="7"/>
        <v>25982.021006110099</v>
      </c>
    </row>
    <row r="32" spans="1:12" x14ac:dyDescent="0.2">
      <c r="A32">
        <f t="shared" si="0"/>
        <v>21</v>
      </c>
      <c r="B32" s="21"/>
      <c r="C32" s="6">
        <f t="shared" si="1"/>
        <v>193725.12453820935</v>
      </c>
      <c r="D32" s="6">
        <f t="shared" si="2"/>
        <v>1299.1010503055047</v>
      </c>
      <c r="E32" s="6">
        <f t="shared" si="3"/>
        <v>330.475427614458</v>
      </c>
      <c r="F32" s="11">
        <f t="shared" si="4"/>
        <v>968.62562269104671</v>
      </c>
      <c r="G32" s="6">
        <f t="shared" si="5"/>
        <v>6605.3508894051201</v>
      </c>
      <c r="H32" s="11">
        <f t="shared" si="6"/>
        <v>20675.771167010484</v>
      </c>
      <c r="I32" s="11">
        <f t="shared" si="7"/>
        <v>27281.122056415603</v>
      </c>
    </row>
    <row r="33" spans="1:9" x14ac:dyDescent="0.2">
      <c r="A33">
        <f t="shared" si="0"/>
        <v>22</v>
      </c>
      <c r="B33" s="21"/>
      <c r="C33" s="6">
        <f t="shared" si="1"/>
        <v>193394.64911059488</v>
      </c>
      <c r="D33" s="6">
        <f t="shared" si="2"/>
        <v>1299.1010503055047</v>
      </c>
      <c r="E33" s="6">
        <f t="shared" si="3"/>
        <v>332.12780475253032</v>
      </c>
      <c r="F33" s="11">
        <f t="shared" si="4"/>
        <v>966.97324555297439</v>
      </c>
      <c r="G33" s="6">
        <f t="shared" si="5"/>
        <v>6937.4786941576504</v>
      </c>
      <c r="H33" s="11">
        <f t="shared" si="6"/>
        <v>21642.744412563457</v>
      </c>
      <c r="I33" s="11">
        <f t="shared" si="7"/>
        <v>28580.223106721107</v>
      </c>
    </row>
    <row r="34" spans="1:9" x14ac:dyDescent="0.2">
      <c r="A34">
        <f t="shared" si="0"/>
        <v>23</v>
      </c>
      <c r="B34" s="21"/>
      <c r="C34" s="6">
        <f t="shared" si="1"/>
        <v>193062.52130584235</v>
      </c>
      <c r="D34" s="6">
        <f t="shared" si="2"/>
        <v>1299.1010503055047</v>
      </c>
      <c r="E34" s="6">
        <f t="shared" si="3"/>
        <v>333.78844377629298</v>
      </c>
      <c r="F34" s="11">
        <f t="shared" si="4"/>
        <v>965.31260652921173</v>
      </c>
      <c r="G34" s="6">
        <f t="shared" si="5"/>
        <v>7271.2671379339436</v>
      </c>
      <c r="H34" s="11">
        <f t="shared" si="6"/>
        <v>22608.05701909267</v>
      </c>
      <c r="I34" s="11">
        <f t="shared" si="7"/>
        <v>29879.324157026615</v>
      </c>
    </row>
    <row r="35" spans="1:9" x14ac:dyDescent="0.2">
      <c r="A35">
        <f t="shared" si="0"/>
        <v>24</v>
      </c>
      <c r="B35" s="21">
        <f>IF(C34="","",IF(+C34-E34&gt;0,B23+1,""))</f>
        <v>2</v>
      </c>
      <c r="C35" s="6">
        <f t="shared" si="1"/>
        <v>192728.73286206607</v>
      </c>
      <c r="D35" s="6">
        <f t="shared" si="2"/>
        <v>1299.1010503055047</v>
      </c>
      <c r="E35" s="6">
        <f t="shared" si="3"/>
        <v>335.45738599517438</v>
      </c>
      <c r="F35" s="11">
        <f t="shared" si="4"/>
        <v>963.64366431033034</v>
      </c>
      <c r="G35" s="6">
        <f t="shared" si="5"/>
        <v>7606.7245239291178</v>
      </c>
      <c r="H35" s="11">
        <f t="shared" si="6"/>
        <v>23571.700683403</v>
      </c>
      <c r="I35" s="11">
        <f t="shared" si="7"/>
        <v>31178.425207332119</v>
      </c>
    </row>
    <row r="36" spans="1:9" x14ac:dyDescent="0.2">
      <c r="A36">
        <f t="shared" si="0"/>
        <v>25</v>
      </c>
      <c r="B36" s="21"/>
      <c r="C36" s="6">
        <f t="shared" si="1"/>
        <v>192393.27547607091</v>
      </c>
      <c r="D36" s="6">
        <f t="shared" si="2"/>
        <v>1299.1010503055047</v>
      </c>
      <c r="E36" s="6">
        <f t="shared" si="3"/>
        <v>337.1346729251502</v>
      </c>
      <c r="F36" s="11">
        <f t="shared" si="4"/>
        <v>961.96637738035452</v>
      </c>
      <c r="G36" s="6">
        <f t="shared" si="5"/>
        <v>7943.8591968542678</v>
      </c>
      <c r="H36" s="11">
        <f t="shared" si="6"/>
        <v>24533.667060783355</v>
      </c>
      <c r="I36" s="11">
        <f t="shared" si="7"/>
        <v>32477.526257637623</v>
      </c>
    </row>
    <row r="37" spans="1:9" x14ac:dyDescent="0.2">
      <c r="A37">
        <f t="shared" si="0"/>
        <v>26</v>
      </c>
      <c r="B37" s="21"/>
      <c r="C37" s="6">
        <f t="shared" si="1"/>
        <v>192056.14080314577</v>
      </c>
      <c r="D37" s="6">
        <f t="shared" si="2"/>
        <v>1299.1010503055047</v>
      </c>
      <c r="E37" s="6">
        <f t="shared" si="3"/>
        <v>338.8203462897759</v>
      </c>
      <c r="F37" s="11">
        <f t="shared" si="4"/>
        <v>960.28070401572882</v>
      </c>
      <c r="G37" s="6">
        <f t="shared" si="5"/>
        <v>8282.6795431440441</v>
      </c>
      <c r="H37" s="11">
        <f t="shared" si="6"/>
        <v>25493.947764799083</v>
      </c>
      <c r="I37" s="11">
        <f t="shared" si="7"/>
        <v>33776.627307943127</v>
      </c>
    </row>
    <row r="38" spans="1:9" x14ac:dyDescent="0.2">
      <c r="A38">
        <f t="shared" si="0"/>
        <v>27</v>
      </c>
      <c r="B38" s="21"/>
      <c r="C38" s="6">
        <f t="shared" si="1"/>
        <v>191717.32045685599</v>
      </c>
      <c r="D38" s="6">
        <f t="shared" si="2"/>
        <v>1299.1010503055047</v>
      </c>
      <c r="E38" s="6">
        <f t="shared" si="3"/>
        <v>340.51444802122478</v>
      </c>
      <c r="F38" s="11">
        <f t="shared" si="4"/>
        <v>958.58660228427993</v>
      </c>
      <c r="G38" s="6">
        <f t="shared" si="5"/>
        <v>8623.1939911652698</v>
      </c>
      <c r="H38" s="11">
        <f t="shared" si="6"/>
        <v>26452.534367083361</v>
      </c>
      <c r="I38" s="11">
        <f t="shared" si="7"/>
        <v>35075.728358248627</v>
      </c>
    </row>
    <row r="39" spans="1:9" x14ac:dyDescent="0.2">
      <c r="A39">
        <f t="shared" si="0"/>
        <v>28</v>
      </c>
      <c r="B39" s="21"/>
      <c r="C39" s="6">
        <f t="shared" si="1"/>
        <v>191376.80600883477</v>
      </c>
      <c r="D39" s="6">
        <f t="shared" si="2"/>
        <v>1299.1010503055047</v>
      </c>
      <c r="E39" s="6">
        <f t="shared" si="3"/>
        <v>342.21702026133084</v>
      </c>
      <c r="F39" s="11">
        <f t="shared" si="4"/>
        <v>956.88403004417387</v>
      </c>
      <c r="G39" s="6">
        <f t="shared" si="5"/>
        <v>8965.4110114266005</v>
      </c>
      <c r="H39" s="11">
        <f t="shared" si="6"/>
        <v>27409.418397127534</v>
      </c>
      <c r="I39" s="11">
        <f t="shared" si="7"/>
        <v>36374.829408554135</v>
      </c>
    </row>
    <row r="40" spans="1:9" x14ac:dyDescent="0.2">
      <c r="A40">
        <f t="shared" si="0"/>
        <v>29</v>
      </c>
      <c r="B40" s="21"/>
      <c r="C40" s="6">
        <f t="shared" si="1"/>
        <v>191034.58898857344</v>
      </c>
      <c r="D40" s="6">
        <f t="shared" si="2"/>
        <v>1299.1010503055047</v>
      </c>
      <c r="E40" s="6">
        <f t="shared" si="3"/>
        <v>343.92810536263755</v>
      </c>
      <c r="F40" s="11">
        <f t="shared" si="4"/>
        <v>955.17294494286716</v>
      </c>
      <c r="G40" s="6">
        <f t="shared" si="5"/>
        <v>9309.3391167892387</v>
      </c>
      <c r="H40" s="11">
        <f t="shared" si="6"/>
        <v>28364.591342070402</v>
      </c>
      <c r="I40" s="11">
        <f t="shared" si="7"/>
        <v>37673.930458859642</v>
      </c>
    </row>
    <row r="41" spans="1:9" x14ac:dyDescent="0.2">
      <c r="A41">
        <f t="shared" si="0"/>
        <v>30</v>
      </c>
      <c r="B41" s="21"/>
      <c r="C41" s="6">
        <f t="shared" si="1"/>
        <v>190690.6608832108</v>
      </c>
      <c r="D41" s="6">
        <f t="shared" si="2"/>
        <v>1299.1010503055047</v>
      </c>
      <c r="E41" s="6">
        <f t="shared" si="3"/>
        <v>345.64774588945068</v>
      </c>
      <c r="F41" s="11">
        <f t="shared" si="4"/>
        <v>953.45330441605404</v>
      </c>
      <c r="G41" s="6">
        <f t="shared" si="5"/>
        <v>9654.9868626786902</v>
      </c>
      <c r="H41" s="11">
        <f t="shared" si="6"/>
        <v>29318.044646486454</v>
      </c>
      <c r="I41" s="11">
        <f t="shared" si="7"/>
        <v>38973.031509165143</v>
      </c>
    </row>
    <row r="42" spans="1:9" x14ac:dyDescent="0.2">
      <c r="A42">
        <f t="shared" si="0"/>
        <v>31</v>
      </c>
      <c r="B42" s="21"/>
      <c r="C42" s="6">
        <f t="shared" si="1"/>
        <v>190345.01313732137</v>
      </c>
      <c r="D42" s="6">
        <f t="shared" si="2"/>
        <v>1299.1010503055047</v>
      </c>
      <c r="E42" s="6">
        <f t="shared" si="3"/>
        <v>347.37598461889786</v>
      </c>
      <c r="F42" s="11">
        <f t="shared" si="4"/>
        <v>951.72506568660685</v>
      </c>
      <c r="G42" s="6">
        <f t="shared" si="5"/>
        <v>10002.362847297589</v>
      </c>
      <c r="H42" s="11">
        <f t="shared" si="6"/>
        <v>30269.76971217306</v>
      </c>
      <c r="I42" s="11">
        <f t="shared" si="7"/>
        <v>40272.13255947065</v>
      </c>
    </row>
    <row r="43" spans="1:9" x14ac:dyDescent="0.2">
      <c r="A43">
        <f t="shared" si="0"/>
        <v>32</v>
      </c>
      <c r="B43" s="21"/>
      <c r="C43" s="6">
        <f t="shared" si="1"/>
        <v>189997.63715270246</v>
      </c>
      <c r="D43" s="6">
        <f t="shared" si="2"/>
        <v>1299.1010503055047</v>
      </c>
      <c r="E43" s="6">
        <f t="shared" si="3"/>
        <v>349.11286454199239</v>
      </c>
      <c r="F43" s="11">
        <f t="shared" si="4"/>
        <v>949.98818576351232</v>
      </c>
      <c r="G43" s="6">
        <f t="shared" si="5"/>
        <v>10351.475711839581</v>
      </c>
      <c r="H43" s="11">
        <f t="shared" si="6"/>
        <v>31219.757897936572</v>
      </c>
      <c r="I43" s="11">
        <f t="shared" si="7"/>
        <v>41571.233609776151</v>
      </c>
    </row>
    <row r="44" spans="1:9" x14ac:dyDescent="0.2">
      <c r="A44">
        <f t="shared" si="0"/>
        <v>33</v>
      </c>
      <c r="B44" s="21"/>
      <c r="C44" s="6">
        <f t="shared" si="1"/>
        <v>189648.52428816046</v>
      </c>
      <c r="D44" s="6">
        <f t="shared" si="2"/>
        <v>1299.1010503055047</v>
      </c>
      <c r="E44" s="6">
        <f t="shared" si="3"/>
        <v>350.85842886470232</v>
      </c>
      <c r="F44" s="11">
        <f t="shared" si="4"/>
        <v>948.2426214408024</v>
      </c>
      <c r="G44" s="6">
        <f t="shared" si="5"/>
        <v>10702.334140704283</v>
      </c>
      <c r="H44" s="11">
        <f t="shared" si="6"/>
        <v>32168.000519377376</v>
      </c>
      <c r="I44" s="11">
        <f t="shared" si="7"/>
        <v>42870.334660081659</v>
      </c>
    </row>
    <row r="45" spans="1:9" x14ac:dyDescent="0.2">
      <c r="A45">
        <f t="shared" si="0"/>
        <v>34</v>
      </c>
      <c r="B45" s="21"/>
      <c r="C45" s="6">
        <f t="shared" si="1"/>
        <v>189297.66585929575</v>
      </c>
      <c r="D45" s="6">
        <f t="shared" si="2"/>
        <v>1299.1010503055047</v>
      </c>
      <c r="E45" s="6">
        <f t="shared" si="3"/>
        <v>352.6127210090259</v>
      </c>
      <c r="F45" s="11">
        <f t="shared" si="4"/>
        <v>946.48832929647881</v>
      </c>
      <c r="G45" s="6">
        <f t="shared" si="5"/>
        <v>11054.946861713308</v>
      </c>
      <c r="H45" s="11">
        <f t="shared" si="6"/>
        <v>33114.488848673856</v>
      </c>
      <c r="I45" s="11">
        <f t="shared" si="7"/>
        <v>44169.435710387166</v>
      </c>
    </row>
    <row r="46" spans="1:9" x14ac:dyDescent="0.2">
      <c r="A46">
        <f t="shared" si="0"/>
        <v>35</v>
      </c>
      <c r="B46" s="21"/>
      <c r="C46" s="6">
        <f t="shared" si="1"/>
        <v>188945.05313828672</v>
      </c>
      <c r="D46" s="6">
        <f t="shared" si="2"/>
        <v>1299.1010503055047</v>
      </c>
      <c r="E46" s="6">
        <f t="shared" si="3"/>
        <v>354.37578461407111</v>
      </c>
      <c r="F46" s="11">
        <f t="shared" si="4"/>
        <v>944.72526569143361</v>
      </c>
      <c r="G46" s="6">
        <f t="shared" si="5"/>
        <v>11409.322646327379</v>
      </c>
      <c r="H46" s="11">
        <f t="shared" si="6"/>
        <v>34059.214114365292</v>
      </c>
      <c r="I46" s="11">
        <f t="shared" si="7"/>
        <v>45468.536760692674</v>
      </c>
    </row>
    <row r="47" spans="1:9" x14ac:dyDescent="0.2">
      <c r="A47">
        <f t="shared" si="0"/>
        <v>36</v>
      </c>
      <c r="B47" s="21">
        <f>IF(C46="","",IF(+C46-E46&gt;0,B35+1,""))</f>
        <v>3</v>
      </c>
      <c r="C47" s="6">
        <f t="shared" si="1"/>
        <v>188590.67735367265</v>
      </c>
      <c r="D47" s="6">
        <f t="shared" si="2"/>
        <v>1299.1010503055047</v>
      </c>
      <c r="E47" s="6">
        <f t="shared" si="3"/>
        <v>356.1476635371414</v>
      </c>
      <c r="F47" s="11">
        <f t="shared" si="4"/>
        <v>942.95338676836332</v>
      </c>
      <c r="G47" s="6">
        <f t="shared" si="5"/>
        <v>11765.47030986452</v>
      </c>
      <c r="H47" s="11">
        <f t="shared" si="6"/>
        <v>35002.167501133656</v>
      </c>
      <c r="I47" s="11">
        <f t="shared" si="7"/>
        <v>46767.637810998174</v>
      </c>
    </row>
    <row r="48" spans="1:9" x14ac:dyDescent="0.2">
      <c r="A48">
        <f t="shared" ref="A48:A111" si="8">IF(C47="","",IF(+C47-E47&gt;0,A47+1,""))</f>
        <v>37</v>
      </c>
      <c r="B48" s="21"/>
      <c r="C48" s="6">
        <f t="shared" si="1"/>
        <v>188234.5296901355</v>
      </c>
      <c r="D48" s="6">
        <f t="shared" si="2"/>
        <v>1299.1010503055047</v>
      </c>
      <c r="E48" s="6">
        <f t="shared" si="3"/>
        <v>357.92840185482714</v>
      </c>
      <c r="F48" s="11">
        <f t="shared" si="4"/>
        <v>941.17264845067757</v>
      </c>
      <c r="G48" s="6">
        <f t="shared" si="5"/>
        <v>12123.398711719348</v>
      </c>
      <c r="H48" s="11">
        <f t="shared" si="6"/>
        <v>35943.340149584335</v>
      </c>
      <c r="I48" s="11">
        <f t="shared" si="7"/>
        <v>48066.738861303682</v>
      </c>
    </row>
    <row r="49" spans="1:9" x14ac:dyDescent="0.2">
      <c r="A49">
        <f t="shared" si="8"/>
        <v>38</v>
      </c>
      <c r="B49" s="21"/>
      <c r="C49" s="6">
        <f t="shared" si="1"/>
        <v>187876.60128828068</v>
      </c>
      <c r="D49" s="6">
        <f t="shared" si="2"/>
        <v>1299.1010503055047</v>
      </c>
      <c r="E49" s="6">
        <f t="shared" si="3"/>
        <v>359.71804386410133</v>
      </c>
      <c r="F49" s="11">
        <f t="shared" si="4"/>
        <v>939.38300644140338</v>
      </c>
      <c r="G49" s="6">
        <f t="shared" si="5"/>
        <v>12483.116755583449</v>
      </c>
      <c r="H49" s="11">
        <f t="shared" si="6"/>
        <v>36882.723156025742</v>
      </c>
      <c r="I49" s="11">
        <f t="shared" si="7"/>
        <v>49365.83991160919</v>
      </c>
    </row>
    <row r="50" spans="1:9" x14ac:dyDescent="0.2">
      <c r="A50">
        <f t="shared" si="8"/>
        <v>39</v>
      </c>
      <c r="B50" s="21"/>
      <c r="C50" s="6">
        <f t="shared" si="1"/>
        <v>187516.88324441659</v>
      </c>
      <c r="D50" s="6">
        <f t="shared" si="2"/>
        <v>1299.1010503055047</v>
      </c>
      <c r="E50" s="6">
        <f t="shared" si="3"/>
        <v>361.51663408342176</v>
      </c>
      <c r="F50" s="11">
        <f t="shared" si="4"/>
        <v>937.58441622208295</v>
      </c>
      <c r="G50" s="6">
        <f t="shared" si="5"/>
        <v>12844.633389666871</v>
      </c>
      <c r="H50" s="11">
        <f t="shared" si="6"/>
        <v>37820.307572247824</v>
      </c>
      <c r="I50" s="11">
        <f t="shared" si="7"/>
        <v>50664.940961914697</v>
      </c>
    </row>
    <row r="51" spans="1:9" x14ac:dyDescent="0.2">
      <c r="A51">
        <f t="shared" si="8"/>
        <v>40</v>
      </c>
      <c r="B51" s="21"/>
      <c r="C51" s="6">
        <f t="shared" si="1"/>
        <v>187155.36661033318</v>
      </c>
      <c r="D51" s="6">
        <f t="shared" si="2"/>
        <v>1299.1010503055047</v>
      </c>
      <c r="E51" s="6">
        <f t="shared" si="3"/>
        <v>363.32421725383881</v>
      </c>
      <c r="F51" s="11">
        <f t="shared" si="4"/>
        <v>935.7768330516659</v>
      </c>
      <c r="G51" s="6">
        <f t="shared" si="5"/>
        <v>13207.957606920711</v>
      </c>
      <c r="H51" s="11">
        <f t="shared" si="6"/>
        <v>38756.084405299487</v>
      </c>
      <c r="I51" s="11">
        <f t="shared" si="7"/>
        <v>51964.042012220198</v>
      </c>
    </row>
    <row r="52" spans="1:9" x14ac:dyDescent="0.2">
      <c r="A52">
        <f t="shared" si="8"/>
        <v>41</v>
      </c>
      <c r="B52" s="21"/>
      <c r="C52" s="6">
        <f t="shared" si="1"/>
        <v>186792.04239307935</v>
      </c>
      <c r="D52" s="6">
        <f t="shared" si="2"/>
        <v>1299.1010503055047</v>
      </c>
      <c r="E52" s="6">
        <f t="shared" si="3"/>
        <v>365.14083834010796</v>
      </c>
      <c r="F52" s="11">
        <f t="shared" si="4"/>
        <v>933.96021196539675</v>
      </c>
      <c r="G52" s="6">
        <f t="shared" si="5"/>
        <v>13573.098445260819</v>
      </c>
      <c r="H52" s="11">
        <f t="shared" si="6"/>
        <v>39690.044617264881</v>
      </c>
      <c r="I52" s="11">
        <f t="shared" si="7"/>
        <v>53263.143062525698</v>
      </c>
    </row>
    <row r="53" spans="1:9" x14ac:dyDescent="0.2">
      <c r="A53">
        <f t="shared" si="8"/>
        <v>42</v>
      </c>
      <c r="B53" s="21"/>
      <c r="C53" s="6">
        <f t="shared" si="1"/>
        <v>186426.90155473925</v>
      </c>
      <c r="D53" s="6">
        <f t="shared" si="2"/>
        <v>1299.1010503055047</v>
      </c>
      <c r="E53" s="6">
        <f t="shared" si="3"/>
        <v>366.9665425318085</v>
      </c>
      <c r="F53" s="11">
        <f t="shared" si="4"/>
        <v>932.13450777369621</v>
      </c>
      <c r="G53" s="6">
        <f t="shared" si="5"/>
        <v>13940.064987792628</v>
      </c>
      <c r="H53" s="11">
        <f t="shared" si="6"/>
        <v>40622.17912503858</v>
      </c>
      <c r="I53" s="11">
        <f t="shared" si="7"/>
        <v>54562.244112831206</v>
      </c>
    </row>
    <row r="54" spans="1:9" x14ac:dyDescent="0.2">
      <c r="A54">
        <f t="shared" si="8"/>
        <v>43</v>
      </c>
      <c r="B54" s="21"/>
      <c r="C54" s="6">
        <f t="shared" si="1"/>
        <v>186059.93501220745</v>
      </c>
      <c r="D54" s="6">
        <f t="shared" si="2"/>
        <v>1299.1010503055047</v>
      </c>
      <c r="E54" s="6">
        <f t="shared" si="3"/>
        <v>368.80137524446741</v>
      </c>
      <c r="F54" s="11">
        <f t="shared" si="4"/>
        <v>930.29967506103731</v>
      </c>
      <c r="G54" s="6">
        <f t="shared" si="5"/>
        <v>14308.866363037096</v>
      </c>
      <c r="H54" s="11">
        <f t="shared" si="6"/>
        <v>41552.47880009962</v>
      </c>
      <c r="I54" s="11">
        <f t="shared" si="7"/>
        <v>55861.345163136713</v>
      </c>
    </row>
    <row r="55" spans="1:9" x14ac:dyDescent="0.2">
      <c r="A55">
        <f t="shared" si="8"/>
        <v>44</v>
      </c>
      <c r="B55" s="21"/>
      <c r="C55" s="6">
        <f t="shared" si="1"/>
        <v>185691.133636963</v>
      </c>
      <c r="D55" s="6">
        <f t="shared" si="2"/>
        <v>1299.1010503055047</v>
      </c>
      <c r="E55" s="6">
        <f t="shared" si="3"/>
        <v>370.64538212068965</v>
      </c>
      <c r="F55" s="11">
        <f t="shared" si="4"/>
        <v>928.45566818481507</v>
      </c>
      <c r="G55" s="6">
        <f t="shared" si="5"/>
        <v>14679.511745157786</v>
      </c>
      <c r="H55" s="11">
        <f t="shared" si="6"/>
        <v>42480.934468284431</v>
      </c>
      <c r="I55" s="11">
        <f t="shared" si="7"/>
        <v>57160.446213442221</v>
      </c>
    </row>
    <row r="56" spans="1:9" x14ac:dyDescent="0.2">
      <c r="A56">
        <f t="shared" si="8"/>
        <v>45</v>
      </c>
      <c r="B56" s="21"/>
      <c r="C56" s="6">
        <f t="shared" si="1"/>
        <v>185320.48825484232</v>
      </c>
      <c r="D56" s="6">
        <f t="shared" si="2"/>
        <v>1299.1010503055047</v>
      </c>
      <c r="E56" s="6">
        <f t="shared" si="3"/>
        <v>372.49860903129309</v>
      </c>
      <c r="F56" s="11">
        <f t="shared" si="4"/>
        <v>926.60244127421163</v>
      </c>
      <c r="G56" s="6">
        <f t="shared" si="5"/>
        <v>15052.010354189078</v>
      </c>
      <c r="H56" s="11">
        <f t="shared" si="6"/>
        <v>43407.536909558643</v>
      </c>
      <c r="I56" s="11">
        <f t="shared" si="7"/>
        <v>58459.547263747721</v>
      </c>
    </row>
    <row r="57" spans="1:9" x14ac:dyDescent="0.2">
      <c r="A57">
        <f t="shared" si="8"/>
        <v>46</v>
      </c>
      <c r="B57" s="21"/>
      <c r="C57" s="6">
        <f t="shared" si="1"/>
        <v>184947.98964581103</v>
      </c>
      <c r="D57" s="6">
        <f t="shared" si="2"/>
        <v>1299.1010503055047</v>
      </c>
      <c r="E57" s="6">
        <f t="shared" si="3"/>
        <v>374.36110207644958</v>
      </c>
      <c r="F57" s="11">
        <f t="shared" si="4"/>
        <v>924.73994822905513</v>
      </c>
      <c r="G57" s="6">
        <f t="shared" si="5"/>
        <v>15426.371456265528</v>
      </c>
      <c r="H57" s="11">
        <f t="shared" si="6"/>
        <v>44332.2768577877</v>
      </c>
      <c r="I57" s="11">
        <f t="shared" si="7"/>
        <v>59758.648314053229</v>
      </c>
    </row>
    <row r="58" spans="1:9" x14ac:dyDescent="0.2">
      <c r="A58">
        <f t="shared" si="8"/>
        <v>47</v>
      </c>
      <c r="B58" s="21"/>
      <c r="C58" s="6">
        <f t="shared" si="1"/>
        <v>184573.62854373458</v>
      </c>
      <c r="D58" s="6">
        <f t="shared" si="2"/>
        <v>1299.1010503055047</v>
      </c>
      <c r="E58" s="6">
        <f t="shared" si="3"/>
        <v>376.23290758683174</v>
      </c>
      <c r="F58" s="11">
        <f t="shared" si="4"/>
        <v>922.86814271867297</v>
      </c>
      <c r="G58" s="6">
        <f t="shared" si="5"/>
        <v>15802.604363852359</v>
      </c>
      <c r="H58" s="11">
        <f t="shared" si="6"/>
        <v>45255.145000506374</v>
      </c>
      <c r="I58" s="11">
        <f t="shared" si="7"/>
        <v>61057.749364358737</v>
      </c>
    </row>
    <row r="59" spans="1:9" x14ac:dyDescent="0.2">
      <c r="A59">
        <f t="shared" si="8"/>
        <v>48</v>
      </c>
      <c r="B59" s="21">
        <f>IF(C58="","",IF(+C58-E58&gt;0,B47+1,""))</f>
        <v>4</v>
      </c>
      <c r="C59" s="6">
        <f t="shared" si="1"/>
        <v>184197.39563614776</v>
      </c>
      <c r="D59" s="6">
        <f t="shared" si="2"/>
        <v>1299.1010503055047</v>
      </c>
      <c r="E59" s="6">
        <f t="shared" si="3"/>
        <v>378.11407212476593</v>
      </c>
      <c r="F59" s="11">
        <f t="shared" si="4"/>
        <v>920.98697818073879</v>
      </c>
      <c r="G59" s="6">
        <f t="shared" si="5"/>
        <v>16180.718435977125</v>
      </c>
      <c r="H59" s="11">
        <f t="shared" si="6"/>
        <v>46176.13197868711</v>
      </c>
      <c r="I59" s="11">
        <f t="shared" si="7"/>
        <v>62356.850414664237</v>
      </c>
    </row>
    <row r="60" spans="1:9" x14ac:dyDescent="0.2">
      <c r="A60">
        <f t="shared" si="8"/>
        <v>49</v>
      </c>
      <c r="B60" s="21"/>
      <c r="C60" s="6">
        <f t="shared" si="1"/>
        <v>183819.281564023</v>
      </c>
      <c r="D60" s="6">
        <f t="shared" si="2"/>
        <v>1299.1010503055047</v>
      </c>
      <c r="E60" s="6">
        <f t="shared" si="3"/>
        <v>380.0046424853897</v>
      </c>
      <c r="F60" s="11">
        <f t="shared" si="4"/>
        <v>919.09640782011502</v>
      </c>
      <c r="G60" s="6">
        <f t="shared" si="5"/>
        <v>16560.723078462514</v>
      </c>
      <c r="H60" s="11">
        <f t="shared" si="6"/>
        <v>47095.228386507224</v>
      </c>
      <c r="I60" s="11">
        <f t="shared" si="7"/>
        <v>63655.951464969738</v>
      </c>
    </row>
    <row r="61" spans="1:9" x14ac:dyDescent="0.2">
      <c r="A61">
        <f t="shared" si="8"/>
        <v>50</v>
      </c>
      <c r="B61" s="21"/>
      <c r="C61" s="6">
        <f t="shared" si="1"/>
        <v>183439.27692153762</v>
      </c>
      <c r="D61" s="6">
        <f t="shared" si="2"/>
        <v>1299.1010503055047</v>
      </c>
      <c r="E61" s="6">
        <f t="shared" si="3"/>
        <v>381.90466569781665</v>
      </c>
      <c r="F61" s="11">
        <f t="shared" si="4"/>
        <v>917.19638460768806</v>
      </c>
      <c r="G61" s="6">
        <f t="shared" si="5"/>
        <v>16942.627744160331</v>
      </c>
      <c r="H61" s="11">
        <f t="shared" si="6"/>
        <v>48012.424771114915</v>
      </c>
      <c r="I61" s="11">
        <f t="shared" si="7"/>
        <v>64955.052515275245</v>
      </c>
    </row>
    <row r="62" spans="1:9" x14ac:dyDescent="0.2">
      <c r="A62">
        <f t="shared" si="8"/>
        <v>51</v>
      </c>
      <c r="B62" s="21"/>
      <c r="C62" s="6">
        <f t="shared" si="1"/>
        <v>183057.37225583981</v>
      </c>
      <c r="D62" s="6">
        <f t="shared" si="2"/>
        <v>1299.1010503055047</v>
      </c>
      <c r="E62" s="6">
        <f t="shared" si="3"/>
        <v>383.8141890263056</v>
      </c>
      <c r="F62" s="11">
        <f t="shared" si="4"/>
        <v>915.28686127919912</v>
      </c>
      <c r="G62" s="6">
        <f t="shared" si="5"/>
        <v>17326.441933186637</v>
      </c>
      <c r="H62" s="11">
        <f t="shared" si="6"/>
        <v>48927.711632394115</v>
      </c>
      <c r="I62" s="11">
        <f t="shared" si="7"/>
        <v>66254.153565580753</v>
      </c>
    </row>
    <row r="63" spans="1:9" x14ac:dyDescent="0.2">
      <c r="A63">
        <f t="shared" si="8"/>
        <v>52</v>
      </c>
      <c r="B63" s="21"/>
      <c r="C63" s="6">
        <f t="shared" si="1"/>
        <v>182673.55806681351</v>
      </c>
      <c r="D63" s="6">
        <f t="shared" si="2"/>
        <v>1299.1010503055047</v>
      </c>
      <c r="E63" s="6">
        <f t="shared" si="3"/>
        <v>385.73325997143718</v>
      </c>
      <c r="F63" s="11">
        <f t="shared" si="4"/>
        <v>913.36779033406754</v>
      </c>
      <c r="G63" s="6">
        <f t="shared" si="5"/>
        <v>17712.175193158073</v>
      </c>
      <c r="H63" s="11">
        <f t="shared" si="6"/>
        <v>49841.07942272818</v>
      </c>
      <c r="I63" s="11">
        <f t="shared" si="7"/>
        <v>67553.254615886253</v>
      </c>
    </row>
    <row r="64" spans="1:9" x14ac:dyDescent="0.2">
      <c r="A64">
        <f t="shared" si="8"/>
        <v>53</v>
      </c>
      <c r="B64" s="21"/>
      <c r="C64" s="6">
        <f t="shared" si="1"/>
        <v>182287.82480684208</v>
      </c>
      <c r="D64" s="6">
        <f t="shared" si="2"/>
        <v>1299.1010503055047</v>
      </c>
      <c r="E64" s="6">
        <f t="shared" si="3"/>
        <v>387.66192627129431</v>
      </c>
      <c r="F64" s="11">
        <f t="shared" si="4"/>
        <v>911.43912403421041</v>
      </c>
      <c r="G64" s="6">
        <f t="shared" si="5"/>
        <v>18099.837119429369</v>
      </c>
      <c r="H64" s="11">
        <f t="shared" si="6"/>
        <v>50752.518546762389</v>
      </c>
      <c r="I64" s="11">
        <f t="shared" si="7"/>
        <v>68852.355666191754</v>
      </c>
    </row>
    <row r="65" spans="1:9" x14ac:dyDescent="0.2">
      <c r="A65">
        <f t="shared" si="8"/>
        <v>54</v>
      </c>
      <c r="B65" s="21"/>
      <c r="C65" s="6">
        <f t="shared" si="1"/>
        <v>181900.16288057077</v>
      </c>
      <c r="D65" s="6">
        <f t="shared" si="2"/>
        <v>1299.1010503055047</v>
      </c>
      <c r="E65" s="6">
        <f t="shared" si="3"/>
        <v>389.60023590265087</v>
      </c>
      <c r="F65" s="11">
        <f t="shared" si="4"/>
        <v>909.50081440285385</v>
      </c>
      <c r="G65" s="6">
        <f t="shared" si="5"/>
        <v>18489.437355332018</v>
      </c>
      <c r="H65" s="11">
        <f t="shared" si="6"/>
        <v>51662.019361165243</v>
      </c>
      <c r="I65" s="11">
        <f t="shared" si="7"/>
        <v>70151.456716497254</v>
      </c>
    </row>
    <row r="66" spans="1:9" x14ac:dyDescent="0.2">
      <c r="A66">
        <f t="shared" si="8"/>
        <v>55</v>
      </c>
      <c r="B66" s="21"/>
      <c r="C66" s="6">
        <f t="shared" si="1"/>
        <v>181510.56264466813</v>
      </c>
      <c r="D66" s="6">
        <f t="shared" si="2"/>
        <v>1299.1010503055047</v>
      </c>
      <c r="E66" s="6">
        <f t="shared" si="3"/>
        <v>391.54823708216406</v>
      </c>
      <c r="F66" s="11">
        <f t="shared" si="4"/>
        <v>907.55281322334065</v>
      </c>
      <c r="G66" s="6">
        <f t="shared" si="5"/>
        <v>18880.985592414181</v>
      </c>
      <c r="H66" s="11">
        <f t="shared" si="6"/>
        <v>52569.572174388581</v>
      </c>
      <c r="I66" s="11">
        <f t="shared" si="7"/>
        <v>71450.557766802754</v>
      </c>
    </row>
    <row r="67" spans="1:9" x14ac:dyDescent="0.2">
      <c r="A67">
        <f t="shared" si="8"/>
        <v>56</v>
      </c>
      <c r="B67" s="21"/>
      <c r="C67" s="6">
        <f t="shared" si="1"/>
        <v>181119.01440758596</v>
      </c>
      <c r="D67" s="6">
        <f t="shared" si="2"/>
        <v>1299.1010503055047</v>
      </c>
      <c r="E67" s="6">
        <f t="shared" si="3"/>
        <v>393.50597826757496</v>
      </c>
      <c r="F67" s="11">
        <f t="shared" si="4"/>
        <v>905.59507203792975</v>
      </c>
      <c r="G67" s="6">
        <f t="shared" si="5"/>
        <v>19274.491570681756</v>
      </c>
      <c r="H67" s="11">
        <f t="shared" si="6"/>
        <v>53475.167246426514</v>
      </c>
      <c r="I67" s="11">
        <f t="shared" si="7"/>
        <v>72749.658817108269</v>
      </c>
    </row>
    <row r="68" spans="1:9" x14ac:dyDescent="0.2">
      <c r="A68">
        <f t="shared" si="8"/>
        <v>57</v>
      </c>
      <c r="B68" s="21"/>
      <c r="C68" s="6">
        <f t="shared" si="1"/>
        <v>180725.50842931838</v>
      </c>
      <c r="D68" s="6">
        <f t="shared" si="2"/>
        <v>1299.1010503055047</v>
      </c>
      <c r="E68" s="6">
        <f t="shared" si="3"/>
        <v>395.47350815891286</v>
      </c>
      <c r="F68" s="11">
        <f t="shared" si="4"/>
        <v>903.62754214659185</v>
      </c>
      <c r="G68" s="6">
        <f t="shared" si="5"/>
        <v>19669.965078840669</v>
      </c>
      <c r="H68" s="11">
        <f t="shared" si="6"/>
        <v>54378.794788573105</v>
      </c>
      <c r="I68" s="11">
        <f t="shared" si="7"/>
        <v>74048.75986741377</v>
      </c>
    </row>
    <row r="69" spans="1:9" x14ac:dyDescent="0.2">
      <c r="A69">
        <f t="shared" si="8"/>
        <v>58</v>
      </c>
      <c r="B69" s="21"/>
      <c r="C69" s="6">
        <f t="shared" si="1"/>
        <v>180330.03492115947</v>
      </c>
      <c r="D69" s="6">
        <f t="shared" si="2"/>
        <v>1299.1010503055047</v>
      </c>
      <c r="E69" s="6">
        <f t="shared" si="3"/>
        <v>397.45087569970735</v>
      </c>
      <c r="F69" s="11">
        <f t="shared" si="4"/>
        <v>901.65017460579736</v>
      </c>
      <c r="G69" s="6">
        <f t="shared" si="5"/>
        <v>20067.415954540375</v>
      </c>
      <c r="H69" s="11">
        <f t="shared" si="6"/>
        <v>55280.444963178903</v>
      </c>
      <c r="I69" s="11">
        <f t="shared" si="7"/>
        <v>75347.860917719285</v>
      </c>
    </row>
    <row r="70" spans="1:9" x14ac:dyDescent="0.2">
      <c r="A70">
        <f t="shared" si="8"/>
        <v>59</v>
      </c>
      <c r="B70" s="21"/>
      <c r="C70" s="6">
        <f t="shared" si="1"/>
        <v>179932.58404545978</v>
      </c>
      <c r="D70" s="6">
        <f t="shared" si="2"/>
        <v>1299.1010503055047</v>
      </c>
      <c r="E70" s="6">
        <f t="shared" si="3"/>
        <v>399.43813007820586</v>
      </c>
      <c r="F70" s="11">
        <f t="shared" si="4"/>
        <v>899.66292022729886</v>
      </c>
      <c r="G70" s="6">
        <f t="shared" si="5"/>
        <v>20466.854084618579</v>
      </c>
      <c r="H70" s="11">
        <f t="shared" si="6"/>
        <v>56180.107883406199</v>
      </c>
      <c r="I70" s="11">
        <f t="shared" si="7"/>
        <v>76646.961968024785</v>
      </c>
    </row>
    <row r="71" spans="1:9" x14ac:dyDescent="0.2">
      <c r="A71">
        <f t="shared" si="8"/>
        <v>60</v>
      </c>
      <c r="B71" s="21">
        <f>IF(C70="","",IF(+C70-E70&gt;0,B59+1,""))</f>
        <v>5</v>
      </c>
      <c r="C71" s="6">
        <f t="shared" si="1"/>
        <v>179533.14591538158</v>
      </c>
      <c r="D71" s="6">
        <f t="shared" si="2"/>
        <v>1299.1010503055047</v>
      </c>
      <c r="E71" s="6">
        <f t="shared" si="3"/>
        <v>401.43532072859682</v>
      </c>
      <c r="F71" s="11">
        <f t="shared" si="4"/>
        <v>897.66572957690789</v>
      </c>
      <c r="G71" s="6">
        <f t="shared" si="5"/>
        <v>20868.289405347175</v>
      </c>
      <c r="H71" s="11">
        <f t="shared" si="6"/>
        <v>57077.77361298311</v>
      </c>
      <c r="I71" s="11">
        <f t="shared" si="7"/>
        <v>77946.063018330286</v>
      </c>
    </row>
    <row r="72" spans="1:9" x14ac:dyDescent="0.2">
      <c r="A72">
        <f t="shared" si="8"/>
        <v>61</v>
      </c>
      <c r="B72" s="21"/>
      <c r="C72" s="6">
        <f t="shared" si="1"/>
        <v>179131.71059465298</v>
      </c>
      <c r="D72" s="6">
        <f t="shared" si="2"/>
        <v>1299.1010503055047</v>
      </c>
      <c r="E72" s="6">
        <f t="shared" si="3"/>
        <v>403.44249733223978</v>
      </c>
      <c r="F72" s="11">
        <f t="shared" si="4"/>
        <v>895.65855297326493</v>
      </c>
      <c r="G72" s="6">
        <f t="shared" si="5"/>
        <v>21271.731902679414</v>
      </c>
      <c r="H72" s="11">
        <f t="shared" si="6"/>
        <v>57973.432165956372</v>
      </c>
      <c r="I72" s="11">
        <f t="shared" si="7"/>
        <v>79245.164068635786</v>
      </c>
    </row>
    <row r="73" spans="1:9" x14ac:dyDescent="0.2">
      <c r="A73">
        <f t="shared" si="8"/>
        <v>62</v>
      </c>
      <c r="B73" s="21"/>
      <c r="C73" s="6">
        <f t="shared" si="1"/>
        <v>178728.26809732075</v>
      </c>
      <c r="D73" s="6">
        <f t="shared" si="2"/>
        <v>1299.1010503055047</v>
      </c>
      <c r="E73" s="6">
        <f t="shared" si="3"/>
        <v>405.45970981890093</v>
      </c>
      <c r="F73" s="11">
        <f t="shared" si="4"/>
        <v>893.64134048660378</v>
      </c>
      <c r="G73" s="6">
        <f t="shared" si="5"/>
        <v>21677.191612498314</v>
      </c>
      <c r="H73" s="11">
        <f t="shared" si="6"/>
        <v>58867.073506442975</v>
      </c>
      <c r="I73" s="11">
        <f t="shared" si="7"/>
        <v>80544.265118941286</v>
      </c>
    </row>
    <row r="74" spans="1:9" x14ac:dyDescent="0.2">
      <c r="A74">
        <f t="shared" si="8"/>
        <v>63</v>
      </c>
      <c r="B74" s="21"/>
      <c r="C74" s="6">
        <f t="shared" si="1"/>
        <v>178322.80838750183</v>
      </c>
      <c r="D74" s="6">
        <f t="shared" si="2"/>
        <v>1299.1010503055047</v>
      </c>
      <c r="E74" s="6">
        <f t="shared" si="3"/>
        <v>407.48700836799549</v>
      </c>
      <c r="F74" s="11">
        <f t="shared" si="4"/>
        <v>891.61404193750923</v>
      </c>
      <c r="G74" s="6">
        <f t="shared" si="5"/>
        <v>22084.678620866311</v>
      </c>
      <c r="H74" s="11">
        <f t="shared" si="6"/>
        <v>59758.687548380483</v>
      </c>
      <c r="I74" s="11">
        <f t="shared" si="7"/>
        <v>81843.366169246787</v>
      </c>
    </row>
    <row r="75" spans="1:9" x14ac:dyDescent="0.2">
      <c r="A75">
        <f t="shared" si="8"/>
        <v>64</v>
      </c>
      <c r="B75" s="21"/>
      <c r="C75" s="6">
        <f t="shared" si="1"/>
        <v>177915.32137913385</v>
      </c>
      <c r="D75" s="6">
        <f t="shared" si="2"/>
        <v>1299.1010503055047</v>
      </c>
      <c r="E75" s="6">
        <f t="shared" si="3"/>
        <v>409.5244434098355</v>
      </c>
      <c r="F75" s="11">
        <f t="shared" si="4"/>
        <v>889.57660689566922</v>
      </c>
      <c r="G75" s="6">
        <f t="shared" si="5"/>
        <v>22494.203064276146</v>
      </c>
      <c r="H75" s="11">
        <f t="shared" si="6"/>
        <v>60648.264155276156</v>
      </c>
      <c r="I75" s="11">
        <f t="shared" si="7"/>
        <v>83142.467219552302</v>
      </c>
    </row>
    <row r="76" spans="1:9" x14ac:dyDescent="0.2">
      <c r="A76">
        <f t="shared" si="8"/>
        <v>65</v>
      </c>
      <c r="B76" s="21"/>
      <c r="C76" s="6">
        <f t="shared" si="1"/>
        <v>177505.79693572401</v>
      </c>
      <c r="D76" s="6">
        <f t="shared" si="2"/>
        <v>1299.1010503055047</v>
      </c>
      <c r="E76" s="6">
        <f t="shared" si="3"/>
        <v>411.57206562688464</v>
      </c>
      <c r="F76" s="11">
        <f t="shared" si="4"/>
        <v>887.52898467862008</v>
      </c>
      <c r="G76" s="6">
        <f t="shared" si="5"/>
        <v>22905.775129903031</v>
      </c>
      <c r="H76" s="11">
        <f t="shared" si="6"/>
        <v>61535.793139954774</v>
      </c>
      <c r="I76" s="11">
        <f t="shared" si="7"/>
        <v>84441.568269857802</v>
      </c>
    </row>
    <row r="77" spans="1:9" x14ac:dyDescent="0.2">
      <c r="A77">
        <f t="shared" si="8"/>
        <v>66</v>
      </c>
      <c r="B77" s="21"/>
      <c r="C77" s="6">
        <f t="shared" ref="C77:C140" si="9">IF(C76="","",IF(+C76-E76&gt;0,+C76-E76,""))</f>
        <v>177094.22487009712</v>
      </c>
      <c r="D77" s="6">
        <f t="shared" ref="D77:D140" si="10">IF(C76="","",IF(+C76-E76&gt;0,+$C$7+$C$8,""))</f>
        <v>1299.1010503055047</v>
      </c>
      <c r="E77" s="6">
        <f t="shared" ref="E77:E140" si="11">IF(C76="","",IF(+C76-E76&gt;0,+D77-F77,""))</f>
        <v>413.62992595501908</v>
      </c>
      <c r="F77" s="11">
        <f t="shared" ref="F77:F140" si="12">IF(C76="","",IF(+C76-E76&gt;0,+C77*($C$6/12),""))</f>
        <v>885.47112435048564</v>
      </c>
      <c r="G77" s="6">
        <f t="shared" ref="G77:G140" si="13">IF(C76="","",IF(+C76-E76&gt;0,+G76+E77,""))</f>
        <v>23319.405055858049</v>
      </c>
      <c r="H77" s="11">
        <f t="shared" ref="H77:H140" si="14">IF(C76="","",IF(+C76-E76&gt;0,+H76+F77,""))</f>
        <v>62421.26426430526</v>
      </c>
      <c r="I77" s="11">
        <f t="shared" ref="I77:I140" si="15">IF(C76="","",IF(+C76-E76&gt;0,+G77+H77,""))</f>
        <v>85740.669320163317</v>
      </c>
    </row>
    <row r="78" spans="1:9" x14ac:dyDescent="0.2">
      <c r="A78">
        <f t="shared" si="8"/>
        <v>67</v>
      </c>
      <c r="B78" s="21"/>
      <c r="C78" s="6">
        <f t="shared" si="9"/>
        <v>176680.5949441421</v>
      </c>
      <c r="D78" s="6">
        <f t="shared" si="10"/>
        <v>1299.1010503055047</v>
      </c>
      <c r="E78" s="6">
        <f t="shared" si="11"/>
        <v>415.6980755847942</v>
      </c>
      <c r="F78" s="11">
        <f t="shared" si="12"/>
        <v>883.40297472071052</v>
      </c>
      <c r="G78" s="6">
        <f t="shared" si="13"/>
        <v>23735.103131442844</v>
      </c>
      <c r="H78" s="11">
        <f t="shared" si="14"/>
        <v>63304.66723902597</v>
      </c>
      <c r="I78" s="11">
        <f t="shared" si="15"/>
        <v>87039.770370468817</v>
      </c>
    </row>
    <row r="79" spans="1:9" x14ac:dyDescent="0.2">
      <c r="A79">
        <f t="shared" si="8"/>
        <v>68</v>
      </c>
      <c r="B79" s="21"/>
      <c r="C79" s="6">
        <f t="shared" si="9"/>
        <v>176264.89686855729</v>
      </c>
      <c r="D79" s="6">
        <f t="shared" si="10"/>
        <v>1299.1010503055047</v>
      </c>
      <c r="E79" s="6">
        <f t="shared" si="11"/>
        <v>417.77656596271822</v>
      </c>
      <c r="F79" s="11">
        <f t="shared" si="12"/>
        <v>881.32448434278649</v>
      </c>
      <c r="G79" s="6">
        <f t="shared" si="13"/>
        <v>24152.879697405562</v>
      </c>
      <c r="H79" s="11">
        <f t="shared" si="14"/>
        <v>64185.991723368759</v>
      </c>
      <c r="I79" s="11">
        <f t="shared" si="15"/>
        <v>88338.871420774318</v>
      </c>
    </row>
    <row r="80" spans="1:9" x14ac:dyDescent="0.2">
      <c r="A80">
        <f t="shared" si="8"/>
        <v>69</v>
      </c>
      <c r="B80" s="21"/>
      <c r="C80" s="6">
        <f t="shared" si="9"/>
        <v>175847.12030259459</v>
      </c>
      <c r="D80" s="6">
        <f t="shared" si="10"/>
        <v>1299.1010503055047</v>
      </c>
      <c r="E80" s="6">
        <f t="shared" si="11"/>
        <v>419.86544879253177</v>
      </c>
      <c r="F80" s="11">
        <f t="shared" si="12"/>
        <v>879.23560151297295</v>
      </c>
      <c r="G80" s="6">
        <f t="shared" si="13"/>
        <v>24572.745146198093</v>
      </c>
      <c r="H80" s="11">
        <f t="shared" si="14"/>
        <v>65065.227324881729</v>
      </c>
      <c r="I80" s="11">
        <f t="shared" si="15"/>
        <v>89637.972471079818</v>
      </c>
    </row>
    <row r="81" spans="1:9" x14ac:dyDescent="0.2">
      <c r="A81">
        <f t="shared" si="8"/>
        <v>70</v>
      </c>
      <c r="B81" s="21"/>
      <c r="C81" s="6">
        <f t="shared" si="9"/>
        <v>175427.25485380206</v>
      </c>
      <c r="D81" s="6">
        <f t="shared" si="10"/>
        <v>1299.1010503055047</v>
      </c>
      <c r="E81" s="6">
        <f t="shared" si="11"/>
        <v>421.96477603649441</v>
      </c>
      <c r="F81" s="11">
        <f t="shared" si="12"/>
        <v>877.1362742690103</v>
      </c>
      <c r="G81" s="6">
        <f t="shared" si="13"/>
        <v>24994.709922234586</v>
      </c>
      <c r="H81" s="11">
        <f t="shared" si="14"/>
        <v>65942.363599150733</v>
      </c>
      <c r="I81" s="11">
        <f t="shared" si="15"/>
        <v>90937.073521385319</v>
      </c>
    </row>
    <row r="82" spans="1:9" x14ac:dyDescent="0.2">
      <c r="A82">
        <f t="shared" si="8"/>
        <v>71</v>
      </c>
      <c r="B82" s="21"/>
      <c r="C82" s="6">
        <f t="shared" si="9"/>
        <v>175005.29007776556</v>
      </c>
      <c r="D82" s="6">
        <f t="shared" si="10"/>
        <v>1299.1010503055047</v>
      </c>
      <c r="E82" s="6">
        <f t="shared" si="11"/>
        <v>424.0745999166769</v>
      </c>
      <c r="F82" s="11">
        <f t="shared" si="12"/>
        <v>875.02645038882781</v>
      </c>
      <c r="G82" s="6">
        <f t="shared" si="13"/>
        <v>25418.784522151262</v>
      </c>
      <c r="H82" s="11">
        <f t="shared" si="14"/>
        <v>66817.390049539565</v>
      </c>
      <c r="I82" s="11">
        <f t="shared" si="15"/>
        <v>92236.174571690819</v>
      </c>
    </row>
    <row r="83" spans="1:9" x14ac:dyDescent="0.2">
      <c r="A83">
        <f t="shared" si="8"/>
        <v>72</v>
      </c>
      <c r="B83" s="21">
        <f>IF(C82="","",IF(+C82-E82&gt;0,B71+1,""))</f>
        <v>6</v>
      </c>
      <c r="C83" s="6">
        <f t="shared" si="9"/>
        <v>174581.21547784889</v>
      </c>
      <c r="D83" s="6">
        <f t="shared" si="10"/>
        <v>1299.1010503055047</v>
      </c>
      <c r="E83" s="6">
        <f t="shared" si="11"/>
        <v>426.19497291626021</v>
      </c>
      <c r="F83" s="11">
        <f t="shared" si="12"/>
        <v>872.9060773892445</v>
      </c>
      <c r="G83" s="6">
        <f t="shared" si="13"/>
        <v>25844.97949506752</v>
      </c>
      <c r="H83" s="11">
        <f t="shared" si="14"/>
        <v>67690.296126928806</v>
      </c>
      <c r="I83" s="11">
        <f t="shared" si="15"/>
        <v>93535.275621996319</v>
      </c>
    </row>
    <row r="84" spans="1:9" x14ac:dyDescent="0.2">
      <c r="A84">
        <f t="shared" si="8"/>
        <v>73</v>
      </c>
      <c r="B84" s="21"/>
      <c r="C84" s="6">
        <f t="shared" si="9"/>
        <v>174155.02050493262</v>
      </c>
      <c r="D84" s="6">
        <f t="shared" si="10"/>
        <v>1299.1010503055047</v>
      </c>
      <c r="E84" s="6">
        <f t="shared" si="11"/>
        <v>428.3259477808416</v>
      </c>
      <c r="F84" s="11">
        <f t="shared" si="12"/>
        <v>870.77510252466311</v>
      </c>
      <c r="G84" s="6">
        <f t="shared" si="13"/>
        <v>26273.305442848363</v>
      </c>
      <c r="H84" s="11">
        <f t="shared" si="14"/>
        <v>68561.071229453475</v>
      </c>
      <c r="I84" s="11">
        <f t="shared" si="15"/>
        <v>94834.376672301834</v>
      </c>
    </row>
    <row r="85" spans="1:9" x14ac:dyDescent="0.2">
      <c r="A85">
        <f t="shared" si="8"/>
        <v>74</v>
      </c>
      <c r="B85" s="21"/>
      <c r="C85" s="6">
        <f t="shared" si="9"/>
        <v>173726.69455715179</v>
      </c>
      <c r="D85" s="6">
        <f t="shared" si="10"/>
        <v>1299.1010503055047</v>
      </c>
      <c r="E85" s="6">
        <f t="shared" si="11"/>
        <v>430.46757751974576</v>
      </c>
      <c r="F85" s="11">
        <f t="shared" si="12"/>
        <v>868.63347278575895</v>
      </c>
      <c r="G85" s="6">
        <f t="shared" si="13"/>
        <v>26703.773020368109</v>
      </c>
      <c r="H85" s="11">
        <f t="shared" si="14"/>
        <v>69429.704702239236</v>
      </c>
      <c r="I85" s="11">
        <f t="shared" si="15"/>
        <v>96133.477722607349</v>
      </c>
    </row>
    <row r="86" spans="1:9" x14ac:dyDescent="0.2">
      <c r="A86">
        <f t="shared" si="8"/>
        <v>75</v>
      </c>
      <c r="B86" s="21"/>
      <c r="C86" s="6">
        <f t="shared" si="9"/>
        <v>173296.22697963205</v>
      </c>
      <c r="D86" s="6">
        <f t="shared" si="10"/>
        <v>1299.1010503055047</v>
      </c>
      <c r="E86" s="6">
        <f t="shared" si="11"/>
        <v>432.61991540734448</v>
      </c>
      <c r="F86" s="11">
        <f t="shared" si="12"/>
        <v>866.48113489816024</v>
      </c>
      <c r="G86" s="6">
        <f t="shared" si="13"/>
        <v>27136.392935775453</v>
      </c>
      <c r="H86" s="11">
        <f t="shared" si="14"/>
        <v>70296.185837137396</v>
      </c>
      <c r="I86" s="11">
        <f t="shared" si="15"/>
        <v>97432.57877291285</v>
      </c>
    </row>
    <row r="87" spans="1:9" x14ac:dyDescent="0.2">
      <c r="A87">
        <f t="shared" si="8"/>
        <v>76</v>
      </c>
      <c r="B87" s="21"/>
      <c r="C87" s="6">
        <f t="shared" si="9"/>
        <v>172863.60706422469</v>
      </c>
      <c r="D87" s="6">
        <f t="shared" si="10"/>
        <v>1299.1010503055047</v>
      </c>
      <c r="E87" s="6">
        <f t="shared" si="11"/>
        <v>434.78301498438123</v>
      </c>
      <c r="F87" s="11">
        <f t="shared" si="12"/>
        <v>864.31803532112349</v>
      </c>
      <c r="G87" s="6">
        <f t="shared" si="13"/>
        <v>27571.175950759833</v>
      </c>
      <c r="H87" s="11">
        <f t="shared" si="14"/>
        <v>71160.503872458517</v>
      </c>
      <c r="I87" s="11">
        <f t="shared" si="15"/>
        <v>98731.67982321835</v>
      </c>
    </row>
    <row r="88" spans="1:9" x14ac:dyDescent="0.2">
      <c r="A88">
        <f t="shared" si="8"/>
        <v>77</v>
      </c>
      <c r="B88" s="21"/>
      <c r="C88" s="6">
        <f t="shared" si="9"/>
        <v>172428.8240492403</v>
      </c>
      <c r="D88" s="6">
        <f t="shared" si="10"/>
        <v>1299.1010503055047</v>
      </c>
      <c r="E88" s="6">
        <f t="shared" si="11"/>
        <v>436.9569300593032</v>
      </c>
      <c r="F88" s="11">
        <f t="shared" si="12"/>
        <v>862.14412024620151</v>
      </c>
      <c r="G88" s="6">
        <f t="shared" si="13"/>
        <v>28008.132880819136</v>
      </c>
      <c r="H88" s="11">
        <f t="shared" si="14"/>
        <v>72022.647992704718</v>
      </c>
      <c r="I88" s="11">
        <f t="shared" si="15"/>
        <v>100030.78087352385</v>
      </c>
    </row>
    <row r="89" spans="1:9" x14ac:dyDescent="0.2">
      <c r="A89">
        <f t="shared" si="8"/>
        <v>78</v>
      </c>
      <c r="B89" s="21"/>
      <c r="C89" s="6">
        <f t="shared" si="9"/>
        <v>171991.867119181</v>
      </c>
      <c r="D89" s="6">
        <f t="shared" si="10"/>
        <v>1299.1010503055047</v>
      </c>
      <c r="E89" s="6">
        <f t="shared" si="11"/>
        <v>439.14171470959968</v>
      </c>
      <c r="F89" s="11">
        <f t="shared" si="12"/>
        <v>859.95933559590503</v>
      </c>
      <c r="G89" s="6">
        <f t="shared" si="13"/>
        <v>28447.274595528736</v>
      </c>
      <c r="H89" s="11">
        <f t="shared" si="14"/>
        <v>72882.607328300626</v>
      </c>
      <c r="I89" s="11">
        <f t="shared" si="15"/>
        <v>101329.88192382937</v>
      </c>
    </row>
    <row r="90" spans="1:9" x14ac:dyDescent="0.2">
      <c r="A90">
        <f t="shared" si="8"/>
        <v>79</v>
      </c>
      <c r="B90" s="21"/>
      <c r="C90" s="6">
        <f t="shared" si="9"/>
        <v>171552.72540447139</v>
      </c>
      <c r="D90" s="6">
        <f t="shared" si="10"/>
        <v>1299.1010503055047</v>
      </c>
      <c r="E90" s="6">
        <f t="shared" si="11"/>
        <v>441.3374232831477</v>
      </c>
      <c r="F90" s="11">
        <f t="shared" si="12"/>
        <v>857.76362702235701</v>
      </c>
      <c r="G90" s="6">
        <f t="shared" si="13"/>
        <v>28888.612018811884</v>
      </c>
      <c r="H90" s="11">
        <f t="shared" si="14"/>
        <v>73740.370955322986</v>
      </c>
      <c r="I90" s="11">
        <f t="shared" si="15"/>
        <v>102628.98297413487</v>
      </c>
    </row>
    <row r="91" spans="1:9" x14ac:dyDescent="0.2">
      <c r="A91">
        <f t="shared" si="8"/>
        <v>80</v>
      </c>
      <c r="B91" s="21"/>
      <c r="C91" s="6">
        <f t="shared" si="9"/>
        <v>171111.38798118825</v>
      </c>
      <c r="D91" s="6">
        <f t="shared" si="10"/>
        <v>1299.1010503055047</v>
      </c>
      <c r="E91" s="6">
        <f t="shared" si="11"/>
        <v>443.54411039956346</v>
      </c>
      <c r="F91" s="11">
        <f t="shared" si="12"/>
        <v>855.55693990594125</v>
      </c>
      <c r="G91" s="6">
        <f t="shared" si="13"/>
        <v>29332.156129211446</v>
      </c>
      <c r="H91" s="11">
        <f t="shared" si="14"/>
        <v>74595.927895228931</v>
      </c>
      <c r="I91" s="11">
        <f t="shared" si="15"/>
        <v>103928.08402444038</v>
      </c>
    </row>
    <row r="92" spans="1:9" x14ac:dyDescent="0.2">
      <c r="A92">
        <f t="shared" si="8"/>
        <v>81</v>
      </c>
      <c r="B92" s="21"/>
      <c r="C92" s="6">
        <f t="shared" si="9"/>
        <v>170667.8438707887</v>
      </c>
      <c r="D92" s="6">
        <f t="shared" si="10"/>
        <v>1299.1010503055047</v>
      </c>
      <c r="E92" s="6">
        <f t="shared" si="11"/>
        <v>445.76183095156125</v>
      </c>
      <c r="F92" s="11">
        <f t="shared" si="12"/>
        <v>853.33921935394346</v>
      </c>
      <c r="G92" s="6">
        <f t="shared" si="13"/>
        <v>29777.917960163006</v>
      </c>
      <c r="H92" s="11">
        <f t="shared" si="14"/>
        <v>75449.267114582879</v>
      </c>
      <c r="I92" s="11">
        <f t="shared" si="15"/>
        <v>105227.18507474588</v>
      </c>
    </row>
    <row r="93" spans="1:9" x14ac:dyDescent="0.2">
      <c r="A93">
        <f t="shared" si="8"/>
        <v>82</v>
      </c>
      <c r="B93" s="21"/>
      <c r="C93" s="6">
        <f t="shared" si="9"/>
        <v>170222.08203983714</v>
      </c>
      <c r="D93" s="6">
        <f t="shared" si="10"/>
        <v>1299.1010503055047</v>
      </c>
      <c r="E93" s="6">
        <f t="shared" si="11"/>
        <v>447.99064010631901</v>
      </c>
      <c r="F93" s="11">
        <f t="shared" si="12"/>
        <v>851.11041019918571</v>
      </c>
      <c r="G93" s="6">
        <f t="shared" si="13"/>
        <v>30225.908600269326</v>
      </c>
      <c r="H93" s="11">
        <f t="shared" si="14"/>
        <v>76300.377524782059</v>
      </c>
      <c r="I93" s="11">
        <f t="shared" si="15"/>
        <v>106526.28612505138</v>
      </c>
    </row>
    <row r="94" spans="1:9" x14ac:dyDescent="0.2">
      <c r="A94">
        <f t="shared" si="8"/>
        <v>83</v>
      </c>
      <c r="B94" s="21"/>
      <c r="C94" s="6">
        <f t="shared" si="9"/>
        <v>169774.09139973082</v>
      </c>
      <c r="D94" s="6">
        <f t="shared" si="10"/>
        <v>1299.1010503055047</v>
      </c>
      <c r="E94" s="6">
        <f t="shared" si="11"/>
        <v>450.23059330685055</v>
      </c>
      <c r="F94" s="11">
        <f t="shared" si="12"/>
        <v>848.87045699865416</v>
      </c>
      <c r="G94" s="6">
        <f t="shared" si="13"/>
        <v>30676.139193576175</v>
      </c>
      <c r="H94" s="11">
        <f t="shared" si="14"/>
        <v>77149.247981780718</v>
      </c>
      <c r="I94" s="11">
        <f t="shared" si="15"/>
        <v>107825.3871753569</v>
      </c>
    </row>
    <row r="95" spans="1:9" x14ac:dyDescent="0.2">
      <c r="A95">
        <f t="shared" si="8"/>
        <v>84</v>
      </c>
      <c r="B95" s="21">
        <f>IF(C94="","",IF(+C94-E94&gt;0,B83+1,""))</f>
        <v>7</v>
      </c>
      <c r="C95" s="6">
        <f t="shared" si="9"/>
        <v>169323.86080642397</v>
      </c>
      <c r="D95" s="6">
        <f t="shared" si="10"/>
        <v>1299.1010503055047</v>
      </c>
      <c r="E95" s="6">
        <f t="shared" si="11"/>
        <v>452.48174627338483</v>
      </c>
      <c r="F95" s="11">
        <f t="shared" si="12"/>
        <v>846.61930403211989</v>
      </c>
      <c r="G95" s="6">
        <f t="shared" si="13"/>
        <v>31128.620939849559</v>
      </c>
      <c r="H95" s="11">
        <f t="shared" si="14"/>
        <v>77995.867285812841</v>
      </c>
      <c r="I95" s="11">
        <f t="shared" si="15"/>
        <v>109124.4882256624</v>
      </c>
    </row>
    <row r="96" spans="1:9" x14ac:dyDescent="0.2">
      <c r="A96">
        <f t="shared" si="8"/>
        <v>85</v>
      </c>
      <c r="B96" s="21"/>
      <c r="C96" s="6">
        <f t="shared" si="9"/>
        <v>168871.37906015059</v>
      </c>
      <c r="D96" s="6">
        <f t="shared" si="10"/>
        <v>1299.1010503055047</v>
      </c>
      <c r="E96" s="6">
        <f t="shared" si="11"/>
        <v>454.74415500475175</v>
      </c>
      <c r="F96" s="11">
        <f t="shared" si="12"/>
        <v>844.35689530075297</v>
      </c>
      <c r="G96" s="6">
        <f t="shared" si="13"/>
        <v>31583.365094854311</v>
      </c>
      <c r="H96" s="11">
        <f t="shared" si="14"/>
        <v>78840.22418111359</v>
      </c>
      <c r="I96" s="11">
        <f t="shared" si="15"/>
        <v>110423.5892759679</v>
      </c>
    </row>
    <row r="97" spans="1:9" x14ac:dyDescent="0.2">
      <c r="A97">
        <f t="shared" si="8"/>
        <v>86</v>
      </c>
      <c r="B97" s="21"/>
      <c r="C97" s="6">
        <f t="shared" si="9"/>
        <v>168416.63490514582</v>
      </c>
      <c r="D97" s="6">
        <f t="shared" si="10"/>
        <v>1299.1010503055047</v>
      </c>
      <c r="E97" s="6">
        <f t="shared" si="11"/>
        <v>457.01787577977552</v>
      </c>
      <c r="F97" s="11">
        <f t="shared" si="12"/>
        <v>842.08317452572919</v>
      </c>
      <c r="G97" s="6">
        <f t="shared" si="13"/>
        <v>32040.382970634088</v>
      </c>
      <c r="H97" s="11">
        <f t="shared" si="14"/>
        <v>79682.307355639321</v>
      </c>
      <c r="I97" s="11">
        <f t="shared" si="15"/>
        <v>111722.69032627341</v>
      </c>
    </row>
    <row r="98" spans="1:9" x14ac:dyDescent="0.2">
      <c r="A98">
        <f t="shared" si="8"/>
        <v>87</v>
      </c>
      <c r="B98" s="21"/>
      <c r="C98" s="6">
        <f t="shared" si="9"/>
        <v>167959.61702936605</v>
      </c>
      <c r="D98" s="6">
        <f t="shared" si="10"/>
        <v>1299.1010503055047</v>
      </c>
      <c r="E98" s="6">
        <f t="shared" si="11"/>
        <v>459.3029651586744</v>
      </c>
      <c r="F98" s="11">
        <f t="shared" si="12"/>
        <v>839.79808514683032</v>
      </c>
      <c r="G98" s="6">
        <f t="shared" si="13"/>
        <v>32499.685935792761</v>
      </c>
      <c r="H98" s="11">
        <f t="shared" si="14"/>
        <v>80522.105440786152</v>
      </c>
      <c r="I98" s="11">
        <f t="shared" si="15"/>
        <v>113021.79137657891</v>
      </c>
    </row>
    <row r="99" spans="1:9" x14ac:dyDescent="0.2">
      <c r="A99">
        <f t="shared" si="8"/>
        <v>88</v>
      </c>
      <c r="B99" s="21"/>
      <c r="C99" s="6">
        <f t="shared" si="9"/>
        <v>167500.31406420737</v>
      </c>
      <c r="D99" s="6">
        <f t="shared" si="10"/>
        <v>1299.1010503055047</v>
      </c>
      <c r="E99" s="6">
        <f t="shared" si="11"/>
        <v>461.59947998446785</v>
      </c>
      <c r="F99" s="11">
        <f t="shared" si="12"/>
        <v>837.50157032103687</v>
      </c>
      <c r="G99" s="6">
        <f t="shared" si="13"/>
        <v>32961.285415777231</v>
      </c>
      <c r="H99" s="11">
        <f t="shared" si="14"/>
        <v>81359.607011107189</v>
      </c>
      <c r="I99" s="11">
        <f t="shared" si="15"/>
        <v>114320.89242688441</v>
      </c>
    </row>
    <row r="100" spans="1:9" x14ac:dyDescent="0.2">
      <c r="A100">
        <f t="shared" si="8"/>
        <v>89</v>
      </c>
      <c r="B100" s="21"/>
      <c r="C100" s="6">
        <f t="shared" si="9"/>
        <v>167038.71458422291</v>
      </c>
      <c r="D100" s="6">
        <f t="shared" si="10"/>
        <v>1299.1010503055047</v>
      </c>
      <c r="E100" s="6">
        <f t="shared" si="11"/>
        <v>463.90747738439018</v>
      </c>
      <c r="F100" s="11">
        <f t="shared" si="12"/>
        <v>835.19357292111454</v>
      </c>
      <c r="G100" s="6">
        <f t="shared" si="13"/>
        <v>33425.19289316162</v>
      </c>
      <c r="H100" s="11">
        <f t="shared" si="14"/>
        <v>82194.8005840283</v>
      </c>
      <c r="I100" s="11">
        <f t="shared" si="15"/>
        <v>115619.99347718991</v>
      </c>
    </row>
    <row r="101" spans="1:9" x14ac:dyDescent="0.2">
      <c r="A101">
        <f t="shared" si="8"/>
        <v>90</v>
      </c>
      <c r="B101" s="21"/>
      <c r="C101" s="6">
        <f t="shared" si="9"/>
        <v>166574.8071068385</v>
      </c>
      <c r="D101" s="6">
        <f t="shared" si="10"/>
        <v>1299.1010503055047</v>
      </c>
      <c r="E101" s="6">
        <f t="shared" si="11"/>
        <v>466.22701477131216</v>
      </c>
      <c r="F101" s="11">
        <f t="shared" si="12"/>
        <v>832.87403553419256</v>
      </c>
      <c r="G101" s="6">
        <f t="shared" si="13"/>
        <v>33891.419907932934</v>
      </c>
      <c r="H101" s="11">
        <f t="shared" si="14"/>
        <v>83027.674619562487</v>
      </c>
      <c r="I101" s="11">
        <f t="shared" si="15"/>
        <v>116919.09452749541</v>
      </c>
    </row>
    <row r="102" spans="1:9" x14ac:dyDescent="0.2">
      <c r="A102">
        <f t="shared" si="8"/>
        <v>91</v>
      </c>
      <c r="B102" s="21"/>
      <c r="C102" s="6">
        <f t="shared" si="9"/>
        <v>166108.58009206719</v>
      </c>
      <c r="D102" s="6">
        <f t="shared" si="10"/>
        <v>1299.1010503055047</v>
      </c>
      <c r="E102" s="6">
        <f t="shared" si="11"/>
        <v>468.55814984516871</v>
      </c>
      <c r="F102" s="11">
        <f t="shared" si="12"/>
        <v>830.542900460336</v>
      </c>
      <c r="G102" s="6">
        <f t="shared" si="13"/>
        <v>34359.978057778106</v>
      </c>
      <c r="H102" s="11">
        <f t="shared" si="14"/>
        <v>83858.217520022823</v>
      </c>
      <c r="I102" s="11">
        <f t="shared" si="15"/>
        <v>118218.19557780093</v>
      </c>
    </row>
    <row r="103" spans="1:9" x14ac:dyDescent="0.2">
      <c r="A103">
        <f t="shared" si="8"/>
        <v>92</v>
      </c>
      <c r="B103" s="21"/>
      <c r="C103" s="6">
        <f t="shared" si="9"/>
        <v>165640.02194222203</v>
      </c>
      <c r="D103" s="6">
        <f t="shared" si="10"/>
        <v>1299.1010503055047</v>
      </c>
      <c r="E103" s="6">
        <f t="shared" si="11"/>
        <v>470.90094059439457</v>
      </c>
      <c r="F103" s="11">
        <f t="shared" si="12"/>
        <v>828.20010971111014</v>
      </c>
      <c r="G103" s="6">
        <f t="shared" si="13"/>
        <v>34830.8789983725</v>
      </c>
      <c r="H103" s="11">
        <f t="shared" si="14"/>
        <v>84686.417629733929</v>
      </c>
      <c r="I103" s="11">
        <f t="shared" si="15"/>
        <v>119517.29662810643</v>
      </c>
    </row>
    <row r="104" spans="1:9" x14ac:dyDescent="0.2">
      <c r="A104">
        <f t="shared" si="8"/>
        <v>93</v>
      </c>
      <c r="B104" s="21"/>
      <c r="C104" s="6">
        <f t="shared" si="9"/>
        <v>165169.12100162762</v>
      </c>
      <c r="D104" s="6">
        <f t="shared" si="10"/>
        <v>1299.1010503055047</v>
      </c>
      <c r="E104" s="6">
        <f t="shared" si="11"/>
        <v>473.25544529736658</v>
      </c>
      <c r="F104" s="11">
        <f t="shared" si="12"/>
        <v>825.84560500813814</v>
      </c>
      <c r="G104" s="6">
        <f t="shared" si="13"/>
        <v>35304.134443669864</v>
      </c>
      <c r="H104" s="11">
        <f t="shared" si="14"/>
        <v>85512.263234742073</v>
      </c>
      <c r="I104" s="11">
        <f t="shared" si="15"/>
        <v>120816.39767841194</v>
      </c>
    </row>
    <row r="105" spans="1:9" x14ac:dyDescent="0.2">
      <c r="A105">
        <f t="shared" si="8"/>
        <v>94</v>
      </c>
      <c r="B105" s="21"/>
      <c r="C105" s="6">
        <f t="shared" si="9"/>
        <v>164695.86555633025</v>
      </c>
      <c r="D105" s="6">
        <f t="shared" si="10"/>
        <v>1299.1010503055047</v>
      </c>
      <c r="E105" s="6">
        <f t="shared" si="11"/>
        <v>475.62172252385346</v>
      </c>
      <c r="F105" s="11">
        <f t="shared" si="12"/>
        <v>823.47932778165125</v>
      </c>
      <c r="G105" s="6">
        <f t="shared" si="13"/>
        <v>35779.756166193714</v>
      </c>
      <c r="H105" s="11">
        <f t="shared" si="14"/>
        <v>86335.742562523723</v>
      </c>
      <c r="I105" s="11">
        <f t="shared" si="15"/>
        <v>122115.49872871744</v>
      </c>
    </row>
    <row r="106" spans="1:9" x14ac:dyDescent="0.2">
      <c r="A106">
        <f t="shared" si="8"/>
        <v>95</v>
      </c>
      <c r="B106" s="21"/>
      <c r="C106" s="6">
        <f t="shared" si="9"/>
        <v>164220.24383380639</v>
      </c>
      <c r="D106" s="6">
        <f t="shared" si="10"/>
        <v>1299.1010503055047</v>
      </c>
      <c r="E106" s="6">
        <f t="shared" si="11"/>
        <v>477.99983113647272</v>
      </c>
      <c r="F106" s="11">
        <f t="shared" si="12"/>
        <v>821.10121916903199</v>
      </c>
      <c r="G106" s="6">
        <f t="shared" si="13"/>
        <v>36257.75599733019</v>
      </c>
      <c r="H106" s="11">
        <f t="shared" si="14"/>
        <v>87156.843781692762</v>
      </c>
      <c r="I106" s="11">
        <f t="shared" si="15"/>
        <v>123414.59977902294</v>
      </c>
    </row>
    <row r="107" spans="1:9" x14ac:dyDescent="0.2">
      <c r="A107">
        <f t="shared" si="8"/>
        <v>96</v>
      </c>
      <c r="B107" s="21">
        <f>IF(C106="","",IF(+C106-E106&gt;0,B95+1,""))</f>
        <v>8</v>
      </c>
      <c r="C107" s="6">
        <f t="shared" si="9"/>
        <v>163742.24400266993</v>
      </c>
      <c r="D107" s="6">
        <f t="shared" si="10"/>
        <v>1299.1010503055047</v>
      </c>
      <c r="E107" s="6">
        <f t="shared" si="11"/>
        <v>480.38983029215501</v>
      </c>
      <c r="F107" s="11">
        <f t="shared" si="12"/>
        <v>818.7112200133497</v>
      </c>
      <c r="G107" s="6">
        <f t="shared" si="13"/>
        <v>36738.145827622342</v>
      </c>
      <c r="H107" s="11">
        <f t="shared" si="14"/>
        <v>87975.555001706118</v>
      </c>
      <c r="I107" s="11">
        <f t="shared" si="15"/>
        <v>124713.70082932846</v>
      </c>
    </row>
    <row r="108" spans="1:9" x14ac:dyDescent="0.2">
      <c r="A108">
        <f t="shared" si="8"/>
        <v>97</v>
      </c>
      <c r="B108" s="21"/>
      <c r="C108" s="6">
        <f t="shared" si="9"/>
        <v>163261.85417237779</v>
      </c>
      <c r="D108" s="6">
        <f t="shared" si="10"/>
        <v>1299.1010503055047</v>
      </c>
      <c r="E108" s="6">
        <f t="shared" si="11"/>
        <v>482.79177944361572</v>
      </c>
      <c r="F108" s="11">
        <f t="shared" si="12"/>
        <v>816.30927086188899</v>
      </c>
      <c r="G108" s="6">
        <f t="shared" si="13"/>
        <v>37220.937607065956</v>
      </c>
      <c r="H108" s="11">
        <f t="shared" si="14"/>
        <v>88791.864272568011</v>
      </c>
      <c r="I108" s="11">
        <f t="shared" si="15"/>
        <v>126012.80187963397</v>
      </c>
    </row>
    <row r="109" spans="1:9" x14ac:dyDescent="0.2">
      <c r="A109">
        <f t="shared" si="8"/>
        <v>98</v>
      </c>
      <c r="B109" s="21"/>
      <c r="C109" s="6">
        <f t="shared" si="9"/>
        <v>162779.06239293417</v>
      </c>
      <c r="D109" s="6">
        <f t="shared" si="10"/>
        <v>1299.1010503055047</v>
      </c>
      <c r="E109" s="6">
        <f t="shared" si="11"/>
        <v>485.20573834083382</v>
      </c>
      <c r="F109" s="11">
        <f t="shared" si="12"/>
        <v>813.8953119646709</v>
      </c>
      <c r="G109" s="6">
        <f t="shared" si="13"/>
        <v>37706.143345406788</v>
      </c>
      <c r="H109" s="11">
        <f t="shared" si="14"/>
        <v>89605.759584532687</v>
      </c>
      <c r="I109" s="11">
        <f t="shared" si="15"/>
        <v>127311.90292993948</v>
      </c>
    </row>
    <row r="110" spans="1:9" x14ac:dyDescent="0.2">
      <c r="A110">
        <f t="shared" si="8"/>
        <v>99</v>
      </c>
      <c r="B110" s="21"/>
      <c r="C110" s="6">
        <f t="shared" si="9"/>
        <v>162293.85665459334</v>
      </c>
      <c r="D110" s="6">
        <f t="shared" si="10"/>
        <v>1299.1010503055047</v>
      </c>
      <c r="E110" s="6">
        <f t="shared" si="11"/>
        <v>487.63176703253794</v>
      </c>
      <c r="F110" s="11">
        <f t="shared" si="12"/>
        <v>811.46928327296678</v>
      </c>
      <c r="G110" s="6">
        <f t="shared" si="13"/>
        <v>38193.775112439325</v>
      </c>
      <c r="H110" s="11">
        <f t="shared" si="14"/>
        <v>90417.22886780565</v>
      </c>
      <c r="I110" s="11">
        <f t="shared" si="15"/>
        <v>128611.00398024498</v>
      </c>
    </row>
    <row r="111" spans="1:9" x14ac:dyDescent="0.2">
      <c r="A111">
        <f t="shared" si="8"/>
        <v>100</v>
      </c>
      <c r="B111" s="21"/>
      <c r="C111" s="6">
        <f t="shared" si="9"/>
        <v>161806.22488756079</v>
      </c>
      <c r="D111" s="6">
        <f t="shared" si="10"/>
        <v>1299.1010503055047</v>
      </c>
      <c r="E111" s="6">
        <f t="shared" si="11"/>
        <v>490.0699258677007</v>
      </c>
      <c r="F111" s="11">
        <f t="shared" si="12"/>
        <v>809.03112443780401</v>
      </c>
      <c r="G111" s="6">
        <f t="shared" si="13"/>
        <v>38683.845038307023</v>
      </c>
      <c r="H111" s="11">
        <f t="shared" si="14"/>
        <v>91226.25999224346</v>
      </c>
      <c r="I111" s="11">
        <f t="shared" si="15"/>
        <v>129910.10503055048</v>
      </c>
    </row>
    <row r="112" spans="1:9" x14ac:dyDescent="0.2">
      <c r="A112">
        <f t="shared" ref="A112:A175" si="16">IF(C111="","",IF(+C111-E111&gt;0,A111+1,""))</f>
        <v>101</v>
      </c>
      <c r="B112" s="21"/>
      <c r="C112" s="6">
        <f t="shared" si="9"/>
        <v>161316.1549616931</v>
      </c>
      <c r="D112" s="6">
        <f t="shared" si="10"/>
        <v>1299.1010503055047</v>
      </c>
      <c r="E112" s="6">
        <f t="shared" si="11"/>
        <v>492.52027549703917</v>
      </c>
      <c r="F112" s="11">
        <f t="shared" si="12"/>
        <v>806.58077480846555</v>
      </c>
      <c r="G112" s="6">
        <f t="shared" si="13"/>
        <v>39176.365313804061</v>
      </c>
      <c r="H112" s="11">
        <f t="shared" si="14"/>
        <v>92032.840767051923</v>
      </c>
      <c r="I112" s="11">
        <f t="shared" si="15"/>
        <v>131209.20608085598</v>
      </c>
    </row>
    <row r="113" spans="1:9" x14ac:dyDescent="0.2">
      <c r="A113">
        <f t="shared" si="16"/>
        <v>102</v>
      </c>
      <c r="B113" s="21"/>
      <c r="C113" s="6">
        <f t="shared" si="9"/>
        <v>160823.63468619605</v>
      </c>
      <c r="D113" s="6">
        <f t="shared" si="10"/>
        <v>1299.1010503055047</v>
      </c>
      <c r="E113" s="6">
        <f t="shared" si="11"/>
        <v>494.98287687452444</v>
      </c>
      <c r="F113" s="11">
        <f t="shared" si="12"/>
        <v>804.11817343098028</v>
      </c>
      <c r="G113" s="6">
        <f t="shared" si="13"/>
        <v>39671.348190678582</v>
      </c>
      <c r="H113" s="11">
        <f t="shared" si="14"/>
        <v>92836.958940482902</v>
      </c>
      <c r="I113" s="11">
        <f t="shared" si="15"/>
        <v>132508.30713116148</v>
      </c>
    </row>
    <row r="114" spans="1:9" x14ac:dyDescent="0.2">
      <c r="A114">
        <f t="shared" si="16"/>
        <v>103</v>
      </c>
      <c r="B114" s="21"/>
      <c r="C114" s="6">
        <f t="shared" si="9"/>
        <v>160328.65180932151</v>
      </c>
      <c r="D114" s="6">
        <f t="shared" si="10"/>
        <v>1299.1010503055047</v>
      </c>
      <c r="E114" s="6">
        <f t="shared" si="11"/>
        <v>497.45779125889715</v>
      </c>
      <c r="F114" s="11">
        <f t="shared" si="12"/>
        <v>801.64325904660757</v>
      </c>
      <c r="G114" s="6">
        <f t="shared" si="13"/>
        <v>40168.805981937476</v>
      </c>
      <c r="H114" s="11">
        <f t="shared" si="14"/>
        <v>93638.602199529516</v>
      </c>
      <c r="I114" s="11">
        <f t="shared" si="15"/>
        <v>133807.40818146698</v>
      </c>
    </row>
    <row r="115" spans="1:9" x14ac:dyDescent="0.2">
      <c r="A115">
        <f t="shared" si="16"/>
        <v>104</v>
      </c>
      <c r="B115" s="21"/>
      <c r="C115" s="6">
        <f t="shared" si="9"/>
        <v>159831.19401806261</v>
      </c>
      <c r="D115" s="6">
        <f t="shared" si="10"/>
        <v>1299.1010503055047</v>
      </c>
      <c r="E115" s="6">
        <f t="shared" si="11"/>
        <v>499.94508021519164</v>
      </c>
      <c r="F115" s="11">
        <f t="shared" si="12"/>
        <v>799.15597009031308</v>
      </c>
      <c r="G115" s="6">
        <f t="shared" si="13"/>
        <v>40668.751062152667</v>
      </c>
      <c r="H115" s="11">
        <f t="shared" si="14"/>
        <v>94437.758169619832</v>
      </c>
      <c r="I115" s="11">
        <f t="shared" si="15"/>
        <v>135106.50923177251</v>
      </c>
    </row>
    <row r="116" spans="1:9" x14ac:dyDescent="0.2">
      <c r="A116">
        <f t="shared" si="16"/>
        <v>105</v>
      </c>
      <c r="B116" s="21"/>
      <c r="C116" s="6">
        <f t="shared" si="9"/>
        <v>159331.24893784741</v>
      </c>
      <c r="D116" s="6">
        <f t="shared" si="10"/>
        <v>1299.1010503055047</v>
      </c>
      <c r="E116" s="6">
        <f t="shared" si="11"/>
        <v>502.44480561626767</v>
      </c>
      <c r="F116" s="11">
        <f t="shared" si="12"/>
        <v>796.65624468923704</v>
      </c>
      <c r="G116" s="6">
        <f t="shared" si="13"/>
        <v>41171.195867768933</v>
      </c>
      <c r="H116" s="11">
        <f t="shared" si="14"/>
        <v>95234.414414309067</v>
      </c>
      <c r="I116" s="11">
        <f t="shared" si="15"/>
        <v>136405.61028207801</v>
      </c>
    </row>
    <row r="117" spans="1:9" x14ac:dyDescent="0.2">
      <c r="A117">
        <f t="shared" si="16"/>
        <v>106</v>
      </c>
      <c r="B117" s="21"/>
      <c r="C117" s="6">
        <f t="shared" si="9"/>
        <v>158828.80413223113</v>
      </c>
      <c r="D117" s="6">
        <f t="shared" si="10"/>
        <v>1299.1010503055047</v>
      </c>
      <c r="E117" s="6">
        <f t="shared" si="11"/>
        <v>504.95702964434906</v>
      </c>
      <c r="F117" s="11">
        <f t="shared" si="12"/>
        <v>794.14402066115565</v>
      </c>
      <c r="G117" s="6">
        <f t="shared" si="13"/>
        <v>41676.152897413282</v>
      </c>
      <c r="H117" s="11">
        <f t="shared" si="14"/>
        <v>96028.558434970226</v>
      </c>
      <c r="I117" s="11">
        <f t="shared" si="15"/>
        <v>137704.71133238351</v>
      </c>
    </row>
    <row r="118" spans="1:9" x14ac:dyDescent="0.2">
      <c r="A118">
        <f t="shared" si="16"/>
        <v>107</v>
      </c>
      <c r="B118" s="21"/>
      <c r="C118" s="6">
        <f t="shared" si="9"/>
        <v>158323.84710258679</v>
      </c>
      <c r="D118" s="6">
        <f t="shared" si="10"/>
        <v>1299.1010503055047</v>
      </c>
      <c r="E118" s="6">
        <f t="shared" si="11"/>
        <v>507.48181479257073</v>
      </c>
      <c r="F118" s="11">
        <f t="shared" si="12"/>
        <v>791.61923551293398</v>
      </c>
      <c r="G118" s="6">
        <f t="shared" si="13"/>
        <v>42183.634712205851</v>
      </c>
      <c r="H118" s="11">
        <f t="shared" si="14"/>
        <v>96820.177670483157</v>
      </c>
      <c r="I118" s="11">
        <f t="shared" si="15"/>
        <v>139003.81238268901</v>
      </c>
    </row>
    <row r="119" spans="1:9" x14ac:dyDescent="0.2">
      <c r="A119">
        <f t="shared" si="16"/>
        <v>108</v>
      </c>
      <c r="B119" s="21">
        <f>IF(C118="","",IF(+C118-E118&gt;0,B107+1,""))</f>
        <v>9</v>
      </c>
      <c r="C119" s="6">
        <f t="shared" si="9"/>
        <v>157816.36528779421</v>
      </c>
      <c r="D119" s="6">
        <f t="shared" si="10"/>
        <v>1299.1010503055047</v>
      </c>
      <c r="E119" s="6">
        <f t="shared" si="11"/>
        <v>510.01922386653371</v>
      </c>
      <c r="F119" s="11">
        <f t="shared" si="12"/>
        <v>789.08182643897101</v>
      </c>
      <c r="G119" s="6">
        <f t="shared" si="13"/>
        <v>42693.653936072384</v>
      </c>
      <c r="H119" s="11">
        <f t="shared" si="14"/>
        <v>97609.259496922125</v>
      </c>
      <c r="I119" s="11">
        <f t="shared" si="15"/>
        <v>140302.91343299451</v>
      </c>
    </row>
    <row r="120" spans="1:9" x14ac:dyDescent="0.2">
      <c r="A120">
        <f t="shared" si="16"/>
        <v>109</v>
      </c>
      <c r="B120" s="21"/>
      <c r="C120" s="6">
        <f t="shared" si="9"/>
        <v>157306.34606392766</v>
      </c>
      <c r="D120" s="6">
        <f t="shared" si="10"/>
        <v>1299.1010503055047</v>
      </c>
      <c r="E120" s="6">
        <f t="shared" si="11"/>
        <v>512.5693199858664</v>
      </c>
      <c r="F120" s="11">
        <f t="shared" si="12"/>
        <v>786.53173031963831</v>
      </c>
      <c r="G120" s="6">
        <f t="shared" si="13"/>
        <v>43206.223256058249</v>
      </c>
      <c r="H120" s="11">
        <f t="shared" si="14"/>
        <v>98395.79122724176</v>
      </c>
      <c r="I120" s="11">
        <f t="shared" si="15"/>
        <v>141602.01448330001</v>
      </c>
    </row>
    <row r="121" spans="1:9" x14ac:dyDescent="0.2">
      <c r="A121">
        <f t="shared" si="16"/>
        <v>110</v>
      </c>
      <c r="B121" s="21"/>
      <c r="C121" s="6">
        <f t="shared" si="9"/>
        <v>156793.77674394179</v>
      </c>
      <c r="D121" s="6">
        <f t="shared" si="10"/>
        <v>1299.1010503055047</v>
      </c>
      <c r="E121" s="6">
        <f t="shared" si="11"/>
        <v>515.13216658579574</v>
      </c>
      <c r="F121" s="11">
        <f t="shared" si="12"/>
        <v>783.96888371970897</v>
      </c>
      <c r="G121" s="6">
        <f t="shared" si="13"/>
        <v>43721.355422644046</v>
      </c>
      <c r="H121" s="11">
        <f t="shared" si="14"/>
        <v>99179.760110961462</v>
      </c>
      <c r="I121" s="11">
        <f t="shared" si="15"/>
        <v>142901.11553360551</v>
      </c>
    </row>
    <row r="122" spans="1:9" x14ac:dyDescent="0.2">
      <c r="A122">
        <f t="shared" si="16"/>
        <v>111</v>
      </c>
      <c r="B122" s="21"/>
      <c r="C122" s="6">
        <f t="shared" si="9"/>
        <v>156278.644577356</v>
      </c>
      <c r="D122" s="6">
        <f t="shared" si="10"/>
        <v>1299.1010503055047</v>
      </c>
      <c r="E122" s="6">
        <f t="shared" si="11"/>
        <v>517.70782741872472</v>
      </c>
      <c r="F122" s="11">
        <f t="shared" si="12"/>
        <v>781.39322288677999</v>
      </c>
      <c r="G122" s="6">
        <f t="shared" si="13"/>
        <v>44239.063250062769</v>
      </c>
      <c r="H122" s="11">
        <f t="shared" si="14"/>
        <v>99961.15333384824</v>
      </c>
      <c r="I122" s="11">
        <f t="shared" si="15"/>
        <v>144200.21658391101</v>
      </c>
    </row>
    <row r="123" spans="1:9" x14ac:dyDescent="0.2">
      <c r="A123">
        <f t="shared" si="16"/>
        <v>112</v>
      </c>
      <c r="B123" s="21"/>
      <c r="C123" s="6">
        <f t="shared" si="9"/>
        <v>155760.93674993727</v>
      </c>
      <c r="D123" s="6">
        <f t="shared" si="10"/>
        <v>1299.1010503055047</v>
      </c>
      <c r="E123" s="6">
        <f t="shared" si="11"/>
        <v>520.29636655581828</v>
      </c>
      <c r="F123" s="11">
        <f t="shared" si="12"/>
        <v>778.80468374968643</v>
      </c>
      <c r="G123" s="6">
        <f t="shared" si="13"/>
        <v>44759.359616618589</v>
      </c>
      <c r="H123" s="11">
        <f t="shared" si="14"/>
        <v>100739.95801759792</v>
      </c>
      <c r="I123" s="11">
        <f t="shared" si="15"/>
        <v>145499.31763421651</v>
      </c>
    </row>
    <row r="124" spans="1:9" x14ac:dyDescent="0.2">
      <c r="A124">
        <f t="shared" si="16"/>
        <v>113</v>
      </c>
      <c r="B124" s="21"/>
      <c r="C124" s="6">
        <f t="shared" si="9"/>
        <v>155240.64038338145</v>
      </c>
      <c r="D124" s="6">
        <f t="shared" si="10"/>
        <v>1299.1010503055047</v>
      </c>
      <c r="E124" s="6">
        <f t="shared" si="11"/>
        <v>522.89784838859737</v>
      </c>
      <c r="F124" s="11">
        <f t="shared" si="12"/>
        <v>776.20320191690735</v>
      </c>
      <c r="G124" s="6">
        <f t="shared" si="13"/>
        <v>45282.257465007184</v>
      </c>
      <c r="H124" s="11">
        <f t="shared" si="14"/>
        <v>101516.16121951483</v>
      </c>
      <c r="I124" s="11">
        <f t="shared" si="15"/>
        <v>146798.41868452201</v>
      </c>
    </row>
    <row r="125" spans="1:9" x14ac:dyDescent="0.2">
      <c r="A125">
        <f t="shared" si="16"/>
        <v>114</v>
      </c>
      <c r="B125" s="21"/>
      <c r="C125" s="6">
        <f t="shared" si="9"/>
        <v>154717.74253499287</v>
      </c>
      <c r="D125" s="6">
        <f t="shared" si="10"/>
        <v>1299.1010503055047</v>
      </c>
      <c r="E125" s="6">
        <f t="shared" si="11"/>
        <v>525.5123376305404</v>
      </c>
      <c r="F125" s="11">
        <f t="shared" si="12"/>
        <v>773.58871267496431</v>
      </c>
      <c r="G125" s="6">
        <f t="shared" si="13"/>
        <v>45807.769802637726</v>
      </c>
      <c r="H125" s="11">
        <f t="shared" si="14"/>
        <v>102289.74993218979</v>
      </c>
      <c r="I125" s="11">
        <f t="shared" si="15"/>
        <v>148097.51973482751</v>
      </c>
    </row>
    <row r="126" spans="1:9" x14ac:dyDescent="0.2">
      <c r="A126">
        <f t="shared" si="16"/>
        <v>115</v>
      </c>
      <c r="B126" s="21"/>
      <c r="C126" s="6">
        <f t="shared" si="9"/>
        <v>154192.23019736234</v>
      </c>
      <c r="D126" s="6">
        <f t="shared" si="10"/>
        <v>1299.1010503055047</v>
      </c>
      <c r="E126" s="6">
        <f t="shared" si="11"/>
        <v>528.13989931869298</v>
      </c>
      <c r="F126" s="11">
        <f t="shared" si="12"/>
        <v>770.96115098681173</v>
      </c>
      <c r="G126" s="6">
        <f t="shared" si="13"/>
        <v>46335.909701956421</v>
      </c>
      <c r="H126" s="11">
        <f t="shared" si="14"/>
        <v>103060.7110831766</v>
      </c>
      <c r="I126" s="11">
        <f t="shared" si="15"/>
        <v>149396.62078513304</v>
      </c>
    </row>
    <row r="127" spans="1:9" x14ac:dyDescent="0.2">
      <c r="A127">
        <f t="shared" si="16"/>
        <v>116</v>
      </c>
      <c r="B127" s="21"/>
      <c r="C127" s="6">
        <f t="shared" si="9"/>
        <v>153664.09029804365</v>
      </c>
      <c r="D127" s="6">
        <f t="shared" si="10"/>
        <v>1299.1010503055047</v>
      </c>
      <c r="E127" s="6">
        <f t="shared" si="11"/>
        <v>530.78059881528645</v>
      </c>
      <c r="F127" s="11">
        <f t="shared" si="12"/>
        <v>768.32045149021826</v>
      </c>
      <c r="G127" s="6">
        <f t="shared" si="13"/>
        <v>46866.690300771705</v>
      </c>
      <c r="H127" s="11">
        <f t="shared" si="14"/>
        <v>103829.03153466682</v>
      </c>
      <c r="I127" s="11">
        <f t="shared" si="15"/>
        <v>150695.72183543851</v>
      </c>
    </row>
    <row r="128" spans="1:9" x14ac:dyDescent="0.2">
      <c r="A128">
        <f t="shared" si="16"/>
        <v>117</v>
      </c>
      <c r="B128" s="21"/>
      <c r="C128" s="6">
        <f t="shared" si="9"/>
        <v>153133.30969922835</v>
      </c>
      <c r="D128" s="6">
        <f t="shared" si="10"/>
        <v>1299.1010503055047</v>
      </c>
      <c r="E128" s="6">
        <f t="shared" si="11"/>
        <v>533.43450180936293</v>
      </c>
      <c r="F128" s="11">
        <f t="shared" si="12"/>
        <v>765.66654849614179</v>
      </c>
      <c r="G128" s="6">
        <f t="shared" si="13"/>
        <v>47400.124802581071</v>
      </c>
      <c r="H128" s="11">
        <f t="shared" si="14"/>
        <v>104594.69808316296</v>
      </c>
      <c r="I128" s="11">
        <f t="shared" si="15"/>
        <v>151994.82288574404</v>
      </c>
    </row>
    <row r="129" spans="1:9" x14ac:dyDescent="0.2">
      <c r="A129">
        <f t="shared" si="16"/>
        <v>118</v>
      </c>
      <c r="B129" s="21"/>
      <c r="C129" s="6">
        <f t="shared" si="9"/>
        <v>152599.87519741899</v>
      </c>
      <c r="D129" s="6">
        <f t="shared" si="10"/>
        <v>1299.1010503055047</v>
      </c>
      <c r="E129" s="6">
        <f t="shared" si="11"/>
        <v>536.10167431840978</v>
      </c>
      <c r="F129" s="11">
        <f t="shared" si="12"/>
        <v>762.99937598709494</v>
      </c>
      <c r="G129" s="6">
        <f t="shared" si="13"/>
        <v>47936.226476899479</v>
      </c>
      <c r="H129" s="11">
        <f t="shared" si="14"/>
        <v>105357.69745915006</v>
      </c>
      <c r="I129" s="11">
        <f t="shared" si="15"/>
        <v>153293.92393604954</v>
      </c>
    </row>
    <row r="130" spans="1:9" x14ac:dyDescent="0.2">
      <c r="A130">
        <f t="shared" si="16"/>
        <v>119</v>
      </c>
      <c r="B130" s="21"/>
      <c r="C130" s="6">
        <f t="shared" si="9"/>
        <v>152063.77352310059</v>
      </c>
      <c r="D130" s="6">
        <f t="shared" si="10"/>
        <v>1299.1010503055047</v>
      </c>
      <c r="E130" s="6">
        <f t="shared" si="11"/>
        <v>538.78218269000172</v>
      </c>
      <c r="F130" s="11">
        <f t="shared" si="12"/>
        <v>760.318867615503</v>
      </c>
      <c r="G130" s="6">
        <f t="shared" si="13"/>
        <v>48475.008659589483</v>
      </c>
      <c r="H130" s="11">
        <f t="shared" si="14"/>
        <v>106118.01632676556</v>
      </c>
      <c r="I130" s="11">
        <f t="shared" si="15"/>
        <v>154593.02498635504</v>
      </c>
    </row>
    <row r="131" spans="1:9" x14ac:dyDescent="0.2">
      <c r="A131">
        <f t="shared" si="16"/>
        <v>120</v>
      </c>
      <c r="B131" s="21">
        <f>IF(C130="","",IF(+C130-E130&gt;0,B119+1,""))</f>
        <v>10</v>
      </c>
      <c r="C131" s="6">
        <f t="shared" si="9"/>
        <v>151524.9913404106</v>
      </c>
      <c r="D131" s="6">
        <f t="shared" si="10"/>
        <v>1299.1010503055047</v>
      </c>
      <c r="E131" s="6">
        <f t="shared" si="11"/>
        <v>541.47609360345166</v>
      </c>
      <c r="F131" s="11">
        <f t="shared" si="12"/>
        <v>757.62495670205305</v>
      </c>
      <c r="G131" s="6">
        <f t="shared" si="13"/>
        <v>49016.484753192934</v>
      </c>
      <c r="H131" s="11">
        <f t="shared" si="14"/>
        <v>106875.64128346762</v>
      </c>
      <c r="I131" s="11">
        <f t="shared" si="15"/>
        <v>155892.12603666054</v>
      </c>
    </row>
    <row r="132" spans="1:9" x14ac:dyDescent="0.2">
      <c r="A132">
        <f t="shared" si="16"/>
        <v>121</v>
      </c>
      <c r="B132" s="21"/>
      <c r="C132" s="6">
        <f t="shared" si="9"/>
        <v>150983.51524680716</v>
      </c>
      <c r="D132" s="6">
        <f t="shared" si="10"/>
        <v>1299.1010503055047</v>
      </c>
      <c r="E132" s="6">
        <f t="shared" si="11"/>
        <v>544.18347407146894</v>
      </c>
      <c r="F132" s="11">
        <f t="shared" si="12"/>
        <v>754.91757623403578</v>
      </c>
      <c r="G132" s="6">
        <f t="shared" si="13"/>
        <v>49560.668227264403</v>
      </c>
      <c r="H132" s="11">
        <f t="shared" si="14"/>
        <v>107630.55885970165</v>
      </c>
      <c r="I132" s="11">
        <f t="shared" si="15"/>
        <v>157191.22708696604</v>
      </c>
    </row>
    <row r="133" spans="1:9" x14ac:dyDescent="0.2">
      <c r="A133">
        <f t="shared" si="16"/>
        <v>122</v>
      </c>
      <c r="B133" s="21"/>
      <c r="C133" s="6">
        <f t="shared" si="9"/>
        <v>150439.33177273569</v>
      </c>
      <c r="D133" s="6">
        <f t="shared" si="10"/>
        <v>1299.1010503055047</v>
      </c>
      <c r="E133" s="6">
        <f t="shared" si="11"/>
        <v>546.90439144182619</v>
      </c>
      <c r="F133" s="11">
        <f t="shared" si="12"/>
        <v>752.19665886367852</v>
      </c>
      <c r="G133" s="6">
        <f t="shared" si="13"/>
        <v>50107.572618706232</v>
      </c>
      <c r="H133" s="11">
        <f t="shared" si="14"/>
        <v>108382.75551856532</v>
      </c>
      <c r="I133" s="11">
        <f t="shared" si="15"/>
        <v>158490.32813727154</v>
      </c>
    </row>
    <row r="134" spans="1:9" x14ac:dyDescent="0.2">
      <c r="A134">
        <f t="shared" si="16"/>
        <v>123</v>
      </c>
      <c r="B134" s="21"/>
      <c r="C134" s="6">
        <f t="shared" si="9"/>
        <v>149892.42738129388</v>
      </c>
      <c r="D134" s="6">
        <f t="shared" si="10"/>
        <v>1299.1010503055047</v>
      </c>
      <c r="E134" s="6">
        <f t="shared" si="11"/>
        <v>549.63891339903535</v>
      </c>
      <c r="F134" s="11">
        <f t="shared" si="12"/>
        <v>749.46213690646937</v>
      </c>
      <c r="G134" s="6">
        <f t="shared" si="13"/>
        <v>50657.21153210527</v>
      </c>
      <c r="H134" s="11">
        <f t="shared" si="14"/>
        <v>109132.21765547179</v>
      </c>
      <c r="I134" s="11">
        <f t="shared" si="15"/>
        <v>159789.42918757704</v>
      </c>
    </row>
    <row r="135" spans="1:9" x14ac:dyDescent="0.2">
      <c r="A135">
        <f t="shared" si="16"/>
        <v>124</v>
      </c>
      <c r="B135" s="21"/>
      <c r="C135" s="6">
        <f t="shared" si="9"/>
        <v>149342.78846789483</v>
      </c>
      <c r="D135" s="6">
        <f t="shared" si="10"/>
        <v>1299.1010503055047</v>
      </c>
      <c r="E135" s="6">
        <f t="shared" si="11"/>
        <v>552.3871079660305</v>
      </c>
      <c r="F135" s="11">
        <f t="shared" si="12"/>
        <v>746.71394233947422</v>
      </c>
      <c r="G135" s="6">
        <f t="shared" si="13"/>
        <v>51209.598640071301</v>
      </c>
      <c r="H135" s="11">
        <f t="shared" si="14"/>
        <v>109878.93159781126</v>
      </c>
      <c r="I135" s="11">
        <f t="shared" si="15"/>
        <v>161088.53023788257</v>
      </c>
    </row>
    <row r="136" spans="1:9" x14ac:dyDescent="0.2">
      <c r="A136">
        <f t="shared" si="16"/>
        <v>125</v>
      </c>
      <c r="B136" s="21"/>
      <c r="C136" s="6">
        <f t="shared" si="9"/>
        <v>148790.4013599288</v>
      </c>
      <c r="D136" s="6">
        <f t="shared" si="10"/>
        <v>1299.1010503055047</v>
      </c>
      <c r="E136" s="6">
        <f t="shared" si="11"/>
        <v>555.14904350586073</v>
      </c>
      <c r="F136" s="11">
        <f t="shared" si="12"/>
        <v>743.95200679964398</v>
      </c>
      <c r="G136" s="6">
        <f t="shared" si="13"/>
        <v>51764.747683577159</v>
      </c>
      <c r="H136" s="11">
        <f t="shared" si="14"/>
        <v>110622.88360461091</v>
      </c>
      <c r="I136" s="11">
        <f t="shared" si="15"/>
        <v>162387.63128818807</v>
      </c>
    </row>
    <row r="137" spans="1:9" x14ac:dyDescent="0.2">
      <c r="A137">
        <f t="shared" si="16"/>
        <v>126</v>
      </c>
      <c r="B137" s="21"/>
      <c r="C137" s="6">
        <f t="shared" si="9"/>
        <v>148235.25231642294</v>
      </c>
      <c r="D137" s="6">
        <f t="shared" si="10"/>
        <v>1299.1010503055047</v>
      </c>
      <c r="E137" s="6">
        <f t="shared" si="11"/>
        <v>557.92478872339007</v>
      </c>
      <c r="F137" s="11">
        <f t="shared" si="12"/>
        <v>741.17626158211465</v>
      </c>
      <c r="G137" s="6">
        <f t="shared" si="13"/>
        <v>52322.672472300546</v>
      </c>
      <c r="H137" s="11">
        <f t="shared" si="14"/>
        <v>111364.05986619303</v>
      </c>
      <c r="I137" s="11">
        <f t="shared" si="15"/>
        <v>163686.73233849357</v>
      </c>
    </row>
    <row r="138" spans="1:9" x14ac:dyDescent="0.2">
      <c r="A138">
        <f t="shared" si="16"/>
        <v>127</v>
      </c>
      <c r="B138" s="21"/>
      <c r="C138" s="6">
        <f t="shared" si="9"/>
        <v>147677.32752769956</v>
      </c>
      <c r="D138" s="6">
        <f t="shared" si="10"/>
        <v>1299.1010503055047</v>
      </c>
      <c r="E138" s="6">
        <f t="shared" si="11"/>
        <v>560.71441266700697</v>
      </c>
      <c r="F138" s="11">
        <f t="shared" si="12"/>
        <v>738.38663763849775</v>
      </c>
      <c r="G138" s="6">
        <f t="shared" si="13"/>
        <v>52883.386884967556</v>
      </c>
      <c r="H138" s="11">
        <f t="shared" si="14"/>
        <v>112102.44650383152</v>
      </c>
      <c r="I138" s="11">
        <f t="shared" si="15"/>
        <v>164985.83338879907</v>
      </c>
    </row>
    <row r="139" spans="1:9" x14ac:dyDescent="0.2">
      <c r="A139">
        <f t="shared" si="16"/>
        <v>128</v>
      </c>
      <c r="B139" s="21"/>
      <c r="C139" s="6">
        <f t="shared" si="9"/>
        <v>147116.61311503255</v>
      </c>
      <c r="D139" s="6">
        <f t="shared" si="10"/>
        <v>1299.1010503055047</v>
      </c>
      <c r="E139" s="6">
        <f t="shared" si="11"/>
        <v>563.51798473034194</v>
      </c>
      <c r="F139" s="11">
        <f t="shared" si="12"/>
        <v>735.58306557516278</v>
      </c>
      <c r="G139" s="6">
        <f t="shared" si="13"/>
        <v>53446.904869697901</v>
      </c>
      <c r="H139" s="11">
        <f t="shared" si="14"/>
        <v>112838.02956940669</v>
      </c>
      <c r="I139" s="11">
        <f t="shared" si="15"/>
        <v>166284.93443910457</v>
      </c>
    </row>
    <row r="140" spans="1:9" x14ac:dyDescent="0.2">
      <c r="A140">
        <f t="shared" si="16"/>
        <v>129</v>
      </c>
      <c r="B140" s="21"/>
      <c r="C140" s="6">
        <f t="shared" si="9"/>
        <v>146553.09513030222</v>
      </c>
      <c r="D140" s="6">
        <f t="shared" si="10"/>
        <v>1299.1010503055047</v>
      </c>
      <c r="E140" s="6">
        <f t="shared" si="11"/>
        <v>566.3355746539936</v>
      </c>
      <c r="F140" s="11">
        <f t="shared" si="12"/>
        <v>732.76547565151111</v>
      </c>
      <c r="G140" s="6">
        <f t="shared" si="13"/>
        <v>54013.240444351897</v>
      </c>
      <c r="H140" s="11">
        <f t="shared" si="14"/>
        <v>113570.7950450582</v>
      </c>
      <c r="I140" s="11">
        <f t="shared" si="15"/>
        <v>167584.0354894101</v>
      </c>
    </row>
    <row r="141" spans="1:9" x14ac:dyDescent="0.2">
      <c r="A141">
        <f t="shared" si="16"/>
        <v>130</v>
      </c>
      <c r="B141" s="21"/>
      <c r="C141" s="6">
        <f t="shared" ref="C141:C204" si="17">IF(C140="","",IF(+C140-E140&gt;0,+C140-E140,""))</f>
        <v>145986.75955564823</v>
      </c>
      <c r="D141" s="6">
        <f t="shared" ref="D141:D204" si="18">IF(C140="","",IF(+C140-E140&gt;0,+$C$7+$C$8,""))</f>
        <v>1299.1010503055047</v>
      </c>
      <c r="E141" s="6">
        <f t="shared" ref="E141:E204" si="19">IF(C140="","",IF(+C140-E140&gt;0,+D141-F141,""))</f>
        <v>569.1672525272636</v>
      </c>
      <c r="F141" s="11">
        <f t="shared" ref="F141:F204" si="20">IF(C140="","",IF(+C140-E140&gt;0,+C141*($C$6/12),""))</f>
        <v>729.93379777824111</v>
      </c>
      <c r="G141" s="6">
        <f t="shared" ref="G141:G204" si="21">IF(C140="","",IF(+C140-E140&gt;0,+G140+E141,""))</f>
        <v>54582.407696879163</v>
      </c>
      <c r="H141" s="11">
        <f t="shared" ref="H141:H204" si="22">IF(C140="","",IF(+C140-E140&gt;0,+H140+F141,""))</f>
        <v>114300.72884283644</v>
      </c>
      <c r="I141" s="11">
        <f t="shared" ref="I141:I204" si="23">IF(C140="","",IF(+C140-E140&gt;0,+G141+H141,""))</f>
        <v>168883.1365397156</v>
      </c>
    </row>
    <row r="142" spans="1:9" x14ac:dyDescent="0.2">
      <c r="A142">
        <f t="shared" si="16"/>
        <v>131</v>
      </c>
      <c r="B142" s="21"/>
      <c r="C142" s="6">
        <f t="shared" si="17"/>
        <v>145417.59230312097</v>
      </c>
      <c r="D142" s="6">
        <f t="shared" si="18"/>
        <v>1299.1010503055047</v>
      </c>
      <c r="E142" s="6">
        <f t="shared" si="19"/>
        <v>572.01308878989983</v>
      </c>
      <c r="F142" s="11">
        <f t="shared" si="20"/>
        <v>727.08796151560489</v>
      </c>
      <c r="G142" s="6">
        <f t="shared" si="21"/>
        <v>55154.420785669063</v>
      </c>
      <c r="H142" s="11">
        <f t="shared" si="22"/>
        <v>115027.81680435204</v>
      </c>
      <c r="I142" s="11">
        <f t="shared" si="23"/>
        <v>170182.2375900211</v>
      </c>
    </row>
    <row r="143" spans="1:9" x14ac:dyDescent="0.2">
      <c r="A143">
        <f t="shared" si="16"/>
        <v>132</v>
      </c>
      <c r="B143" s="21">
        <f>IF(C142="","",IF(+C142-E142&gt;0,B131+1,""))</f>
        <v>11</v>
      </c>
      <c r="C143" s="6">
        <f t="shared" si="17"/>
        <v>144845.57921433105</v>
      </c>
      <c r="D143" s="6">
        <f t="shared" si="18"/>
        <v>1299.1010503055047</v>
      </c>
      <c r="E143" s="6">
        <f t="shared" si="19"/>
        <v>574.87315423384939</v>
      </c>
      <c r="F143" s="11">
        <f t="shared" si="20"/>
        <v>724.22789607165532</v>
      </c>
      <c r="G143" s="6">
        <f t="shared" si="21"/>
        <v>55729.293939902913</v>
      </c>
      <c r="H143" s="11">
        <f t="shared" si="22"/>
        <v>115752.04470042369</v>
      </c>
      <c r="I143" s="11">
        <f t="shared" si="23"/>
        <v>171481.3386403266</v>
      </c>
    </row>
    <row r="144" spans="1:9" x14ac:dyDescent="0.2">
      <c r="A144">
        <f t="shared" si="16"/>
        <v>133</v>
      </c>
      <c r="B144" s="21"/>
      <c r="C144" s="6">
        <f t="shared" si="17"/>
        <v>144270.7060600972</v>
      </c>
      <c r="D144" s="6">
        <f t="shared" si="18"/>
        <v>1299.1010503055047</v>
      </c>
      <c r="E144" s="6">
        <f t="shared" si="19"/>
        <v>577.74752000501871</v>
      </c>
      <c r="F144" s="11">
        <f t="shared" si="20"/>
        <v>721.353530300486</v>
      </c>
      <c r="G144" s="6">
        <f t="shared" si="21"/>
        <v>56307.04145990793</v>
      </c>
      <c r="H144" s="11">
        <f t="shared" si="22"/>
        <v>116473.39823072418</v>
      </c>
      <c r="I144" s="11">
        <f t="shared" si="23"/>
        <v>172780.43969063211</v>
      </c>
    </row>
    <row r="145" spans="1:9" x14ac:dyDescent="0.2">
      <c r="A145">
        <f t="shared" si="16"/>
        <v>134</v>
      </c>
      <c r="B145" s="21"/>
      <c r="C145" s="6">
        <f t="shared" si="17"/>
        <v>143692.95854009219</v>
      </c>
      <c r="D145" s="6">
        <f t="shared" si="18"/>
        <v>1299.1010503055047</v>
      </c>
      <c r="E145" s="6">
        <f t="shared" si="19"/>
        <v>580.63625760504374</v>
      </c>
      <c r="F145" s="11">
        <f t="shared" si="20"/>
        <v>718.46479270046098</v>
      </c>
      <c r="G145" s="6">
        <f t="shared" si="21"/>
        <v>56887.677717512976</v>
      </c>
      <c r="H145" s="11">
        <f t="shared" si="22"/>
        <v>117191.86302342464</v>
      </c>
      <c r="I145" s="11">
        <f t="shared" si="23"/>
        <v>174079.54074093761</v>
      </c>
    </row>
    <row r="146" spans="1:9" x14ac:dyDescent="0.2">
      <c r="A146">
        <f t="shared" si="16"/>
        <v>135</v>
      </c>
      <c r="B146" s="21"/>
      <c r="C146" s="6">
        <f t="shared" si="17"/>
        <v>143112.32228248715</v>
      </c>
      <c r="D146" s="6">
        <f t="shared" si="18"/>
        <v>1299.1010503055047</v>
      </c>
      <c r="E146" s="6">
        <f t="shared" si="19"/>
        <v>583.5394388930689</v>
      </c>
      <c r="F146" s="11">
        <f t="shared" si="20"/>
        <v>715.56161141243581</v>
      </c>
      <c r="G146" s="6">
        <f t="shared" si="21"/>
        <v>57471.217156406041</v>
      </c>
      <c r="H146" s="11">
        <f t="shared" si="22"/>
        <v>117907.42463483708</v>
      </c>
      <c r="I146" s="11">
        <f t="shared" si="23"/>
        <v>175378.64179124311</v>
      </c>
    </row>
    <row r="147" spans="1:9" x14ac:dyDescent="0.2">
      <c r="A147">
        <f t="shared" si="16"/>
        <v>136</v>
      </c>
      <c r="B147" s="21"/>
      <c r="C147" s="6">
        <f t="shared" si="17"/>
        <v>142528.78284359409</v>
      </c>
      <c r="D147" s="6">
        <f t="shared" si="18"/>
        <v>1299.1010503055047</v>
      </c>
      <c r="E147" s="6">
        <f t="shared" si="19"/>
        <v>586.4571360875342</v>
      </c>
      <c r="F147" s="11">
        <f t="shared" si="20"/>
        <v>712.64391421797052</v>
      </c>
      <c r="G147" s="6">
        <f t="shared" si="21"/>
        <v>58057.674292493575</v>
      </c>
      <c r="H147" s="11">
        <f t="shared" si="22"/>
        <v>118620.06854905505</v>
      </c>
      <c r="I147" s="11">
        <f t="shared" si="23"/>
        <v>176677.74284154864</v>
      </c>
    </row>
    <row r="148" spans="1:9" x14ac:dyDescent="0.2">
      <c r="A148">
        <f t="shared" si="16"/>
        <v>137</v>
      </c>
      <c r="B148" s="21"/>
      <c r="C148" s="6">
        <f t="shared" si="17"/>
        <v>141942.32570750656</v>
      </c>
      <c r="D148" s="6">
        <f t="shared" si="18"/>
        <v>1299.1010503055047</v>
      </c>
      <c r="E148" s="6">
        <f t="shared" si="19"/>
        <v>589.38942176797184</v>
      </c>
      <c r="F148" s="11">
        <f t="shared" si="20"/>
        <v>709.71162853753287</v>
      </c>
      <c r="G148" s="6">
        <f t="shared" si="21"/>
        <v>58647.063714261545</v>
      </c>
      <c r="H148" s="11">
        <f t="shared" si="22"/>
        <v>119329.78017759259</v>
      </c>
      <c r="I148" s="11">
        <f t="shared" si="23"/>
        <v>177976.84389185414</v>
      </c>
    </row>
    <row r="149" spans="1:9" x14ac:dyDescent="0.2">
      <c r="A149">
        <f t="shared" si="16"/>
        <v>138</v>
      </c>
      <c r="B149" s="21"/>
      <c r="C149" s="6">
        <f t="shared" si="17"/>
        <v>141352.9362857386</v>
      </c>
      <c r="D149" s="6">
        <f t="shared" si="18"/>
        <v>1299.1010503055047</v>
      </c>
      <c r="E149" s="6">
        <f t="shared" si="19"/>
        <v>592.33636887681166</v>
      </c>
      <c r="F149" s="11">
        <f t="shared" si="20"/>
        <v>706.76468142869305</v>
      </c>
      <c r="G149" s="6">
        <f t="shared" si="21"/>
        <v>59239.40008313836</v>
      </c>
      <c r="H149" s="11">
        <f t="shared" si="22"/>
        <v>120036.54485902129</v>
      </c>
      <c r="I149" s="11">
        <f t="shared" si="23"/>
        <v>179275.94494215964</v>
      </c>
    </row>
    <row r="150" spans="1:9" x14ac:dyDescent="0.2">
      <c r="A150">
        <f t="shared" si="16"/>
        <v>139</v>
      </c>
      <c r="B150" s="21"/>
      <c r="C150" s="6">
        <f t="shared" si="17"/>
        <v>140760.5999168618</v>
      </c>
      <c r="D150" s="6">
        <f t="shared" si="18"/>
        <v>1299.1010503055047</v>
      </c>
      <c r="E150" s="6">
        <f t="shared" si="19"/>
        <v>595.29805072119575</v>
      </c>
      <c r="F150" s="11">
        <f t="shared" si="20"/>
        <v>703.80299958430896</v>
      </c>
      <c r="G150" s="6">
        <f t="shared" si="21"/>
        <v>59834.698133859558</v>
      </c>
      <c r="H150" s="11">
        <f t="shared" si="22"/>
        <v>120740.3478586056</v>
      </c>
      <c r="I150" s="11">
        <f t="shared" si="23"/>
        <v>180575.04599246517</v>
      </c>
    </row>
    <row r="151" spans="1:9" x14ac:dyDescent="0.2">
      <c r="A151">
        <f t="shared" si="16"/>
        <v>140</v>
      </c>
      <c r="B151" s="21"/>
      <c r="C151" s="6">
        <f t="shared" si="17"/>
        <v>140165.30186614059</v>
      </c>
      <c r="D151" s="6">
        <f t="shared" si="18"/>
        <v>1299.1010503055047</v>
      </c>
      <c r="E151" s="6">
        <f t="shared" si="19"/>
        <v>598.27454097480177</v>
      </c>
      <c r="F151" s="11">
        <f t="shared" si="20"/>
        <v>700.82650933070295</v>
      </c>
      <c r="G151" s="6">
        <f t="shared" si="21"/>
        <v>60432.97267483436</v>
      </c>
      <c r="H151" s="11">
        <f t="shared" si="22"/>
        <v>121441.1743679363</v>
      </c>
      <c r="I151" s="11">
        <f t="shared" si="23"/>
        <v>181874.14704277067</v>
      </c>
    </row>
    <row r="152" spans="1:9" x14ac:dyDescent="0.2">
      <c r="A152">
        <f t="shared" si="16"/>
        <v>141</v>
      </c>
      <c r="B152" s="21"/>
      <c r="C152" s="6">
        <f t="shared" si="17"/>
        <v>139567.02732516581</v>
      </c>
      <c r="D152" s="6">
        <f t="shared" si="18"/>
        <v>1299.1010503055047</v>
      </c>
      <c r="E152" s="6">
        <f t="shared" si="19"/>
        <v>601.26591367967569</v>
      </c>
      <c r="F152" s="11">
        <f t="shared" si="20"/>
        <v>697.83513662582902</v>
      </c>
      <c r="G152" s="6">
        <f t="shared" si="21"/>
        <v>61034.238588514039</v>
      </c>
      <c r="H152" s="11">
        <f t="shared" si="22"/>
        <v>122139.00950456213</v>
      </c>
      <c r="I152" s="11">
        <f t="shared" si="23"/>
        <v>183173.24809307617</v>
      </c>
    </row>
    <row r="153" spans="1:9" x14ac:dyDescent="0.2">
      <c r="A153">
        <f t="shared" si="16"/>
        <v>142</v>
      </c>
      <c r="B153" s="21"/>
      <c r="C153" s="6">
        <f t="shared" si="17"/>
        <v>138965.76141148614</v>
      </c>
      <c r="D153" s="6">
        <f t="shared" si="18"/>
        <v>1299.1010503055047</v>
      </c>
      <c r="E153" s="6">
        <f t="shared" si="19"/>
        <v>604.27224324807401</v>
      </c>
      <c r="F153" s="11">
        <f t="shared" si="20"/>
        <v>694.82880705743071</v>
      </c>
      <c r="G153" s="6">
        <f t="shared" si="21"/>
        <v>61638.510831762113</v>
      </c>
      <c r="H153" s="11">
        <f t="shared" si="22"/>
        <v>122833.83831161956</v>
      </c>
      <c r="I153" s="11">
        <f t="shared" si="23"/>
        <v>184472.34914338167</v>
      </c>
    </row>
    <row r="154" spans="1:9" x14ac:dyDescent="0.2">
      <c r="A154">
        <f t="shared" si="16"/>
        <v>143</v>
      </c>
      <c r="B154" s="21"/>
      <c r="C154" s="6">
        <f t="shared" si="17"/>
        <v>138361.48916823807</v>
      </c>
      <c r="D154" s="6">
        <f t="shared" si="18"/>
        <v>1299.1010503055047</v>
      </c>
      <c r="E154" s="6">
        <f t="shared" si="19"/>
        <v>607.2936044643144</v>
      </c>
      <c r="F154" s="11">
        <f t="shared" si="20"/>
        <v>691.80744584119032</v>
      </c>
      <c r="G154" s="6">
        <f t="shared" si="21"/>
        <v>62245.804436226426</v>
      </c>
      <c r="H154" s="11">
        <f t="shared" si="22"/>
        <v>123525.64575746075</v>
      </c>
      <c r="I154" s="11">
        <f t="shared" si="23"/>
        <v>185771.45019368717</v>
      </c>
    </row>
    <row r="155" spans="1:9" x14ac:dyDescent="0.2">
      <c r="A155">
        <f t="shared" si="16"/>
        <v>144</v>
      </c>
      <c r="B155" s="21">
        <f>IF(C154="","",IF(+C154-E154&gt;0,B143+1,""))</f>
        <v>12</v>
      </c>
      <c r="C155" s="6">
        <f t="shared" si="17"/>
        <v>137754.19556377374</v>
      </c>
      <c r="D155" s="6">
        <f t="shared" si="18"/>
        <v>1299.1010503055047</v>
      </c>
      <c r="E155" s="6">
        <f t="shared" si="19"/>
        <v>610.33007248663603</v>
      </c>
      <c r="F155" s="11">
        <f t="shared" si="20"/>
        <v>688.77097781886869</v>
      </c>
      <c r="G155" s="6">
        <f t="shared" si="21"/>
        <v>62856.134508713061</v>
      </c>
      <c r="H155" s="11">
        <f t="shared" si="22"/>
        <v>124214.41673527962</v>
      </c>
      <c r="I155" s="11">
        <f t="shared" si="23"/>
        <v>187070.5512439927</v>
      </c>
    </row>
    <row r="156" spans="1:9" x14ac:dyDescent="0.2">
      <c r="A156">
        <f t="shared" si="16"/>
        <v>145</v>
      </c>
      <c r="B156" s="21"/>
      <c r="C156" s="6">
        <f t="shared" si="17"/>
        <v>137143.86549128711</v>
      </c>
      <c r="D156" s="6">
        <f t="shared" si="18"/>
        <v>1299.1010503055047</v>
      </c>
      <c r="E156" s="6">
        <f t="shared" si="19"/>
        <v>613.38172284906909</v>
      </c>
      <c r="F156" s="11">
        <f t="shared" si="20"/>
        <v>685.71932745643562</v>
      </c>
      <c r="G156" s="6">
        <f t="shared" si="21"/>
        <v>63469.516231562127</v>
      </c>
      <c r="H156" s="11">
        <f t="shared" si="22"/>
        <v>124900.13606273606</v>
      </c>
      <c r="I156" s="11">
        <f t="shared" si="23"/>
        <v>188369.65229429817</v>
      </c>
    </row>
    <row r="157" spans="1:9" x14ac:dyDescent="0.2">
      <c r="A157">
        <f t="shared" si="16"/>
        <v>146</v>
      </c>
      <c r="B157" s="21"/>
      <c r="C157" s="6">
        <f t="shared" si="17"/>
        <v>136530.48376843805</v>
      </c>
      <c r="D157" s="6">
        <f t="shared" si="18"/>
        <v>1299.1010503055047</v>
      </c>
      <c r="E157" s="6">
        <f t="shared" si="19"/>
        <v>616.44863146331443</v>
      </c>
      <c r="F157" s="11">
        <f t="shared" si="20"/>
        <v>682.65241884219029</v>
      </c>
      <c r="G157" s="6">
        <f t="shared" si="21"/>
        <v>64085.964863025445</v>
      </c>
      <c r="H157" s="11">
        <f t="shared" si="22"/>
        <v>125582.78848157825</v>
      </c>
      <c r="I157" s="11">
        <f t="shared" si="23"/>
        <v>189668.7533446037</v>
      </c>
    </row>
    <row r="158" spans="1:9" x14ac:dyDescent="0.2">
      <c r="A158">
        <f t="shared" si="16"/>
        <v>147</v>
      </c>
      <c r="B158" s="21"/>
      <c r="C158" s="6">
        <f t="shared" si="17"/>
        <v>135914.03513697474</v>
      </c>
      <c r="D158" s="6">
        <f t="shared" si="18"/>
        <v>1299.1010503055047</v>
      </c>
      <c r="E158" s="6">
        <f t="shared" si="19"/>
        <v>619.53087462063104</v>
      </c>
      <c r="F158" s="11">
        <f t="shared" si="20"/>
        <v>679.57017568487367</v>
      </c>
      <c r="G158" s="6">
        <f t="shared" si="21"/>
        <v>64705.495737646073</v>
      </c>
      <c r="H158" s="11">
        <f t="shared" si="22"/>
        <v>126262.35865726312</v>
      </c>
      <c r="I158" s="11">
        <f t="shared" si="23"/>
        <v>190967.8543949092</v>
      </c>
    </row>
    <row r="159" spans="1:9" x14ac:dyDescent="0.2">
      <c r="A159">
        <f t="shared" si="16"/>
        <v>148</v>
      </c>
      <c r="B159" s="21"/>
      <c r="C159" s="6">
        <f t="shared" si="17"/>
        <v>135294.50426235411</v>
      </c>
      <c r="D159" s="6">
        <f t="shared" si="18"/>
        <v>1299.1010503055047</v>
      </c>
      <c r="E159" s="6">
        <f t="shared" si="19"/>
        <v>622.62852899373411</v>
      </c>
      <c r="F159" s="11">
        <f t="shared" si="20"/>
        <v>676.47252131177061</v>
      </c>
      <c r="G159" s="6">
        <f t="shared" si="21"/>
        <v>65328.12426663981</v>
      </c>
      <c r="H159" s="11">
        <f t="shared" si="22"/>
        <v>126938.83117857488</v>
      </c>
      <c r="I159" s="11">
        <f t="shared" si="23"/>
        <v>192266.9554452147</v>
      </c>
    </row>
    <row r="160" spans="1:9" x14ac:dyDescent="0.2">
      <c r="A160">
        <f t="shared" si="16"/>
        <v>149</v>
      </c>
      <c r="B160" s="21"/>
      <c r="C160" s="6">
        <f t="shared" si="17"/>
        <v>134671.87573336039</v>
      </c>
      <c r="D160" s="6">
        <f t="shared" si="18"/>
        <v>1299.1010503055047</v>
      </c>
      <c r="E160" s="6">
        <f t="shared" si="19"/>
        <v>625.74167163870277</v>
      </c>
      <c r="F160" s="11">
        <f t="shared" si="20"/>
        <v>673.35937866680194</v>
      </c>
      <c r="G160" s="6">
        <f t="shared" si="21"/>
        <v>65953.865938278512</v>
      </c>
      <c r="H160" s="11">
        <f t="shared" si="22"/>
        <v>127612.19055724169</v>
      </c>
      <c r="I160" s="11">
        <f t="shared" si="23"/>
        <v>193566.0564955202</v>
      </c>
    </row>
    <row r="161" spans="1:9" x14ac:dyDescent="0.2">
      <c r="A161">
        <f t="shared" si="16"/>
        <v>150</v>
      </c>
      <c r="B161" s="21"/>
      <c r="C161" s="6">
        <f t="shared" si="17"/>
        <v>134046.13406172168</v>
      </c>
      <c r="D161" s="6">
        <f t="shared" si="18"/>
        <v>1299.1010503055047</v>
      </c>
      <c r="E161" s="6">
        <f t="shared" si="19"/>
        <v>628.8703799968963</v>
      </c>
      <c r="F161" s="11">
        <f t="shared" si="20"/>
        <v>670.23067030860841</v>
      </c>
      <c r="G161" s="6">
        <f t="shared" si="21"/>
        <v>66582.736318275405</v>
      </c>
      <c r="H161" s="11">
        <f t="shared" si="22"/>
        <v>128282.42122755029</v>
      </c>
      <c r="I161" s="11">
        <f t="shared" si="23"/>
        <v>194865.1575458257</v>
      </c>
    </row>
    <row r="162" spans="1:9" x14ac:dyDescent="0.2">
      <c r="A162">
        <f t="shared" si="16"/>
        <v>151</v>
      </c>
      <c r="B162" s="21"/>
      <c r="C162" s="6">
        <f t="shared" si="17"/>
        <v>133417.26368172478</v>
      </c>
      <c r="D162" s="6">
        <f t="shared" si="18"/>
        <v>1299.1010503055047</v>
      </c>
      <c r="E162" s="6">
        <f t="shared" si="19"/>
        <v>632.01473189688079</v>
      </c>
      <c r="F162" s="11">
        <f t="shared" si="20"/>
        <v>667.08631840862392</v>
      </c>
      <c r="G162" s="6">
        <f t="shared" si="21"/>
        <v>67214.751050172286</v>
      </c>
      <c r="H162" s="11">
        <f t="shared" si="22"/>
        <v>128949.50754595891</v>
      </c>
      <c r="I162" s="11">
        <f t="shared" si="23"/>
        <v>196164.2585961312</v>
      </c>
    </row>
    <row r="163" spans="1:9" x14ac:dyDescent="0.2">
      <c r="A163">
        <f t="shared" si="16"/>
        <v>152</v>
      </c>
      <c r="B163" s="21"/>
      <c r="C163" s="6">
        <f t="shared" si="17"/>
        <v>132785.24894982792</v>
      </c>
      <c r="D163" s="6">
        <f t="shared" si="18"/>
        <v>1299.1010503055047</v>
      </c>
      <c r="E163" s="6">
        <f t="shared" si="19"/>
        <v>635.17480555636507</v>
      </c>
      <c r="F163" s="11">
        <f t="shared" si="20"/>
        <v>663.92624474913964</v>
      </c>
      <c r="G163" s="6">
        <f t="shared" si="21"/>
        <v>67849.925855728652</v>
      </c>
      <c r="H163" s="11">
        <f t="shared" si="22"/>
        <v>129613.43379070805</v>
      </c>
      <c r="I163" s="11">
        <f t="shared" si="23"/>
        <v>197463.3596464367</v>
      </c>
    </row>
    <row r="164" spans="1:9" x14ac:dyDescent="0.2">
      <c r="A164">
        <f t="shared" si="16"/>
        <v>153</v>
      </c>
      <c r="B164" s="21"/>
      <c r="C164" s="6">
        <f t="shared" si="17"/>
        <v>132150.07414427155</v>
      </c>
      <c r="D164" s="6">
        <f t="shared" si="18"/>
        <v>1299.1010503055047</v>
      </c>
      <c r="E164" s="6">
        <f t="shared" si="19"/>
        <v>638.35067958414697</v>
      </c>
      <c r="F164" s="11">
        <f t="shared" si="20"/>
        <v>660.75037072135774</v>
      </c>
      <c r="G164" s="6">
        <f t="shared" si="21"/>
        <v>68488.276535312805</v>
      </c>
      <c r="H164" s="11">
        <f t="shared" si="22"/>
        <v>130274.18416142941</v>
      </c>
      <c r="I164" s="11">
        <f t="shared" si="23"/>
        <v>198762.46069674223</v>
      </c>
    </row>
    <row r="165" spans="1:9" x14ac:dyDescent="0.2">
      <c r="A165">
        <f t="shared" si="16"/>
        <v>154</v>
      </c>
      <c r="B165" s="21"/>
      <c r="C165" s="6">
        <f t="shared" si="17"/>
        <v>131511.72346468741</v>
      </c>
      <c r="D165" s="6">
        <f t="shared" si="18"/>
        <v>1299.1010503055047</v>
      </c>
      <c r="E165" s="6">
        <f t="shared" si="19"/>
        <v>641.54243298206768</v>
      </c>
      <c r="F165" s="11">
        <f t="shared" si="20"/>
        <v>657.55861732343703</v>
      </c>
      <c r="G165" s="6">
        <f t="shared" si="21"/>
        <v>69129.818968294872</v>
      </c>
      <c r="H165" s="11">
        <f t="shared" si="22"/>
        <v>130931.74277875284</v>
      </c>
      <c r="I165" s="11">
        <f t="shared" si="23"/>
        <v>200061.5617470477</v>
      </c>
    </row>
    <row r="166" spans="1:9" x14ac:dyDescent="0.2">
      <c r="A166">
        <f t="shared" si="16"/>
        <v>155</v>
      </c>
      <c r="B166" s="21"/>
      <c r="C166" s="6">
        <f t="shared" si="17"/>
        <v>130870.18103170535</v>
      </c>
      <c r="D166" s="6">
        <f t="shared" si="18"/>
        <v>1299.1010503055047</v>
      </c>
      <c r="E166" s="6">
        <f t="shared" si="19"/>
        <v>644.75014514697796</v>
      </c>
      <c r="F166" s="11">
        <f t="shared" si="20"/>
        <v>654.35090515852676</v>
      </c>
      <c r="G166" s="6">
        <f t="shared" si="21"/>
        <v>69774.569113441845</v>
      </c>
      <c r="H166" s="11">
        <f t="shared" si="22"/>
        <v>131586.09368391137</v>
      </c>
      <c r="I166" s="11">
        <f t="shared" si="23"/>
        <v>201360.66279735323</v>
      </c>
    </row>
    <row r="167" spans="1:9" x14ac:dyDescent="0.2">
      <c r="A167">
        <f t="shared" si="16"/>
        <v>156</v>
      </c>
      <c r="B167" s="21">
        <f>IF(C166="","",IF(+C166-E166&gt;0,B155+1,""))</f>
        <v>13</v>
      </c>
      <c r="C167" s="6">
        <f t="shared" si="17"/>
        <v>130225.43088655837</v>
      </c>
      <c r="D167" s="6">
        <f t="shared" si="18"/>
        <v>1299.1010503055047</v>
      </c>
      <c r="E167" s="6">
        <f t="shared" si="19"/>
        <v>647.97389587271289</v>
      </c>
      <c r="F167" s="11">
        <f t="shared" si="20"/>
        <v>651.12715443279183</v>
      </c>
      <c r="G167" s="6">
        <f t="shared" si="21"/>
        <v>70422.543009314555</v>
      </c>
      <c r="H167" s="11">
        <f t="shared" si="22"/>
        <v>132237.22083834416</v>
      </c>
      <c r="I167" s="11">
        <f t="shared" si="23"/>
        <v>202659.7638476587</v>
      </c>
    </row>
    <row r="168" spans="1:9" x14ac:dyDescent="0.2">
      <c r="A168">
        <f t="shared" si="16"/>
        <v>157</v>
      </c>
      <c r="B168" s="21"/>
      <c r="C168" s="6">
        <f t="shared" si="17"/>
        <v>129577.45699068566</v>
      </c>
      <c r="D168" s="6">
        <f t="shared" si="18"/>
        <v>1299.1010503055047</v>
      </c>
      <c r="E168" s="6">
        <f t="shared" si="19"/>
        <v>651.21376535207639</v>
      </c>
      <c r="F168" s="11">
        <f t="shared" si="20"/>
        <v>647.88728495342832</v>
      </c>
      <c r="G168" s="6">
        <f t="shared" si="21"/>
        <v>71073.756774666632</v>
      </c>
      <c r="H168" s="11">
        <f t="shared" si="22"/>
        <v>132885.1081232976</v>
      </c>
      <c r="I168" s="11">
        <f t="shared" si="23"/>
        <v>203958.86489796423</v>
      </c>
    </row>
    <row r="169" spans="1:9" x14ac:dyDescent="0.2">
      <c r="A169">
        <f t="shared" si="16"/>
        <v>158</v>
      </c>
      <c r="B169" s="21"/>
      <c r="C169" s="6">
        <f t="shared" si="17"/>
        <v>128926.24322533359</v>
      </c>
      <c r="D169" s="6">
        <f t="shared" si="18"/>
        <v>1299.1010503055047</v>
      </c>
      <c r="E169" s="6">
        <f t="shared" si="19"/>
        <v>654.46983417883678</v>
      </c>
      <c r="F169" s="11">
        <f t="shared" si="20"/>
        <v>644.63121612666794</v>
      </c>
      <c r="G169" s="6">
        <f t="shared" si="21"/>
        <v>71728.226608845463</v>
      </c>
      <c r="H169" s="11">
        <f t="shared" si="22"/>
        <v>133529.73933942427</v>
      </c>
      <c r="I169" s="11">
        <f t="shared" si="23"/>
        <v>205257.96594826973</v>
      </c>
    </row>
    <row r="170" spans="1:9" x14ac:dyDescent="0.2">
      <c r="A170">
        <f t="shared" si="16"/>
        <v>159</v>
      </c>
      <c r="B170" s="21"/>
      <c r="C170" s="6">
        <f t="shared" si="17"/>
        <v>128271.77339115475</v>
      </c>
      <c r="D170" s="6">
        <f t="shared" si="18"/>
        <v>1299.1010503055047</v>
      </c>
      <c r="E170" s="6">
        <f t="shared" si="19"/>
        <v>657.74218334973091</v>
      </c>
      <c r="F170" s="11">
        <f t="shared" si="20"/>
        <v>641.35886695577381</v>
      </c>
      <c r="G170" s="6">
        <f t="shared" si="21"/>
        <v>72385.968792195199</v>
      </c>
      <c r="H170" s="11">
        <f t="shared" si="22"/>
        <v>134171.09820638003</v>
      </c>
      <c r="I170" s="11">
        <f t="shared" si="23"/>
        <v>206557.06699857523</v>
      </c>
    </row>
    <row r="171" spans="1:9" x14ac:dyDescent="0.2">
      <c r="A171">
        <f t="shared" si="16"/>
        <v>160</v>
      </c>
      <c r="B171" s="21"/>
      <c r="C171" s="6">
        <f t="shared" si="17"/>
        <v>127614.03120780502</v>
      </c>
      <c r="D171" s="6">
        <f t="shared" si="18"/>
        <v>1299.1010503055047</v>
      </c>
      <c r="E171" s="6">
        <f t="shared" si="19"/>
        <v>661.03089426647955</v>
      </c>
      <c r="F171" s="11">
        <f t="shared" si="20"/>
        <v>638.07015603902516</v>
      </c>
      <c r="G171" s="6">
        <f t="shared" si="21"/>
        <v>73046.999686461684</v>
      </c>
      <c r="H171" s="11">
        <f t="shared" si="22"/>
        <v>134809.16836241906</v>
      </c>
      <c r="I171" s="11">
        <f t="shared" si="23"/>
        <v>207856.16804888076</v>
      </c>
    </row>
    <row r="172" spans="1:9" x14ac:dyDescent="0.2">
      <c r="A172">
        <f t="shared" si="16"/>
        <v>161</v>
      </c>
      <c r="B172" s="21"/>
      <c r="C172" s="6">
        <f t="shared" si="17"/>
        <v>126953.00031353853</v>
      </c>
      <c r="D172" s="6">
        <f t="shared" si="18"/>
        <v>1299.1010503055047</v>
      </c>
      <c r="E172" s="6">
        <f t="shared" si="19"/>
        <v>664.33604873781201</v>
      </c>
      <c r="F172" s="11">
        <f t="shared" si="20"/>
        <v>634.76500156769271</v>
      </c>
      <c r="G172" s="6">
        <f t="shared" si="21"/>
        <v>73711.335735199493</v>
      </c>
      <c r="H172" s="11">
        <f t="shared" si="22"/>
        <v>135443.93336398675</v>
      </c>
      <c r="I172" s="11">
        <f t="shared" si="23"/>
        <v>209155.26909918623</v>
      </c>
    </row>
    <row r="173" spans="1:9" x14ac:dyDescent="0.2">
      <c r="A173">
        <f t="shared" si="16"/>
        <v>162</v>
      </c>
      <c r="B173" s="21"/>
      <c r="C173" s="6">
        <f t="shared" si="17"/>
        <v>126288.66426480073</v>
      </c>
      <c r="D173" s="6">
        <f t="shared" si="18"/>
        <v>1299.1010503055047</v>
      </c>
      <c r="E173" s="6">
        <f t="shared" si="19"/>
        <v>667.65772898150112</v>
      </c>
      <c r="F173" s="11">
        <f t="shared" si="20"/>
        <v>631.44332132400359</v>
      </c>
      <c r="G173" s="6">
        <f t="shared" si="21"/>
        <v>74378.993464180996</v>
      </c>
      <c r="H173" s="11">
        <f t="shared" si="22"/>
        <v>136075.37668531077</v>
      </c>
      <c r="I173" s="11">
        <f t="shared" si="23"/>
        <v>210454.37014949176</v>
      </c>
    </row>
    <row r="174" spans="1:9" x14ac:dyDescent="0.2">
      <c r="A174">
        <f t="shared" si="16"/>
        <v>163</v>
      </c>
      <c r="B174" s="21"/>
      <c r="C174" s="6">
        <f t="shared" si="17"/>
        <v>125621.00653581922</v>
      </c>
      <c r="D174" s="6">
        <f t="shared" si="18"/>
        <v>1299.1010503055047</v>
      </c>
      <c r="E174" s="6">
        <f t="shared" si="19"/>
        <v>670.99601762640862</v>
      </c>
      <c r="F174" s="11">
        <f t="shared" si="20"/>
        <v>628.1050326790961</v>
      </c>
      <c r="G174" s="6">
        <f t="shared" si="21"/>
        <v>75049.98948180741</v>
      </c>
      <c r="H174" s="11">
        <f t="shared" si="22"/>
        <v>136703.48171798987</v>
      </c>
      <c r="I174" s="11">
        <f t="shared" si="23"/>
        <v>211753.47119979729</v>
      </c>
    </row>
    <row r="175" spans="1:9" x14ac:dyDescent="0.2">
      <c r="A175">
        <f t="shared" si="16"/>
        <v>164</v>
      </c>
      <c r="B175" s="21"/>
      <c r="C175" s="6">
        <f t="shared" si="17"/>
        <v>124950.01051819281</v>
      </c>
      <c r="D175" s="6">
        <f t="shared" si="18"/>
        <v>1299.1010503055047</v>
      </c>
      <c r="E175" s="6">
        <f t="shared" si="19"/>
        <v>674.35099771454065</v>
      </c>
      <c r="F175" s="11">
        <f t="shared" si="20"/>
        <v>624.75005259096406</v>
      </c>
      <c r="G175" s="6">
        <f t="shared" si="21"/>
        <v>75724.340479521954</v>
      </c>
      <c r="H175" s="11">
        <f t="shared" si="22"/>
        <v>137328.23177058084</v>
      </c>
      <c r="I175" s="11">
        <f t="shared" si="23"/>
        <v>213052.57225010279</v>
      </c>
    </row>
    <row r="176" spans="1:9" x14ac:dyDescent="0.2">
      <c r="A176">
        <f t="shared" ref="A176:A239" si="24">IF(C175="","",IF(+C175-E175&gt;0,A175+1,""))</f>
        <v>165</v>
      </c>
      <c r="B176" s="21"/>
      <c r="C176" s="6">
        <f t="shared" si="17"/>
        <v>124275.65952047826</v>
      </c>
      <c r="D176" s="6">
        <f t="shared" si="18"/>
        <v>1299.1010503055047</v>
      </c>
      <c r="E176" s="6">
        <f t="shared" si="19"/>
        <v>677.72275270311343</v>
      </c>
      <c r="F176" s="11">
        <f t="shared" si="20"/>
        <v>621.37829760239129</v>
      </c>
      <c r="G176" s="6">
        <f t="shared" si="21"/>
        <v>76402.06323222506</v>
      </c>
      <c r="H176" s="11">
        <f t="shared" si="22"/>
        <v>137949.61006818322</v>
      </c>
      <c r="I176" s="11">
        <f t="shared" si="23"/>
        <v>214351.67330040829</v>
      </c>
    </row>
    <row r="177" spans="1:9" x14ac:dyDescent="0.2">
      <c r="A177">
        <f t="shared" si="24"/>
        <v>166</v>
      </c>
      <c r="B177" s="21"/>
      <c r="C177" s="6">
        <f t="shared" si="17"/>
        <v>123597.93676777516</v>
      </c>
      <c r="D177" s="6">
        <f t="shared" si="18"/>
        <v>1299.1010503055047</v>
      </c>
      <c r="E177" s="6">
        <f t="shared" si="19"/>
        <v>681.11136646662897</v>
      </c>
      <c r="F177" s="11">
        <f t="shared" si="20"/>
        <v>617.98968383887575</v>
      </c>
      <c r="G177" s="6">
        <f t="shared" si="21"/>
        <v>77083.174598691694</v>
      </c>
      <c r="H177" s="11">
        <f t="shared" si="22"/>
        <v>138567.5997520221</v>
      </c>
      <c r="I177" s="11">
        <f t="shared" si="23"/>
        <v>215650.77435071379</v>
      </c>
    </row>
    <row r="178" spans="1:9" x14ac:dyDescent="0.2">
      <c r="A178">
        <f t="shared" si="24"/>
        <v>167</v>
      </c>
      <c r="B178" s="21"/>
      <c r="C178" s="6">
        <f t="shared" si="17"/>
        <v>122916.82540130852</v>
      </c>
      <c r="D178" s="6">
        <f t="shared" si="18"/>
        <v>1299.1010503055047</v>
      </c>
      <c r="E178" s="6">
        <f t="shared" si="19"/>
        <v>684.51692329896207</v>
      </c>
      <c r="F178" s="11">
        <f t="shared" si="20"/>
        <v>614.58412700654264</v>
      </c>
      <c r="G178" s="6">
        <f t="shared" si="21"/>
        <v>77767.691521990651</v>
      </c>
      <c r="H178" s="11">
        <f t="shared" si="22"/>
        <v>139182.18387902863</v>
      </c>
      <c r="I178" s="11">
        <f t="shared" si="23"/>
        <v>216949.87540101929</v>
      </c>
    </row>
    <row r="179" spans="1:9" x14ac:dyDescent="0.2">
      <c r="A179">
        <f t="shared" si="24"/>
        <v>168</v>
      </c>
      <c r="B179" s="21">
        <f>IF(C178="","",IF(+C178-E178&gt;0,B167+1,""))</f>
        <v>14</v>
      </c>
      <c r="C179" s="6">
        <f t="shared" si="17"/>
        <v>122232.30847800957</v>
      </c>
      <c r="D179" s="6">
        <f t="shared" si="18"/>
        <v>1299.1010503055047</v>
      </c>
      <c r="E179" s="6">
        <f t="shared" si="19"/>
        <v>687.93950791545683</v>
      </c>
      <c r="F179" s="11">
        <f t="shared" si="20"/>
        <v>611.16154239004788</v>
      </c>
      <c r="G179" s="6">
        <f t="shared" si="21"/>
        <v>78455.631029906115</v>
      </c>
      <c r="H179" s="11">
        <f t="shared" si="22"/>
        <v>139793.34542141866</v>
      </c>
      <c r="I179" s="11">
        <f t="shared" si="23"/>
        <v>218248.97645132476</v>
      </c>
    </row>
    <row r="180" spans="1:9" x14ac:dyDescent="0.2">
      <c r="A180">
        <f t="shared" si="24"/>
        <v>169</v>
      </c>
      <c r="B180" s="21"/>
      <c r="C180" s="6">
        <f t="shared" si="17"/>
        <v>121544.3689700941</v>
      </c>
      <c r="D180" s="6">
        <f t="shared" si="18"/>
        <v>1299.1010503055047</v>
      </c>
      <c r="E180" s="6">
        <f t="shared" si="19"/>
        <v>691.37920545503414</v>
      </c>
      <c r="F180" s="11">
        <f t="shared" si="20"/>
        <v>607.72184485047057</v>
      </c>
      <c r="G180" s="6">
        <f t="shared" si="21"/>
        <v>79147.010235361144</v>
      </c>
      <c r="H180" s="11">
        <f t="shared" si="22"/>
        <v>140401.06726626912</v>
      </c>
      <c r="I180" s="11">
        <f t="shared" si="23"/>
        <v>219548.07750163027</v>
      </c>
    </row>
    <row r="181" spans="1:9" x14ac:dyDescent="0.2">
      <c r="A181">
        <f t="shared" si="24"/>
        <v>170</v>
      </c>
      <c r="B181" s="21"/>
      <c r="C181" s="6">
        <f t="shared" si="17"/>
        <v>120852.98976463907</v>
      </c>
      <c r="D181" s="6">
        <f t="shared" si="18"/>
        <v>1299.1010503055047</v>
      </c>
      <c r="E181" s="6">
        <f t="shared" si="19"/>
        <v>694.83610148230935</v>
      </c>
      <c r="F181" s="11">
        <f t="shared" si="20"/>
        <v>604.26494882319537</v>
      </c>
      <c r="G181" s="6">
        <f t="shared" si="21"/>
        <v>79841.846336843446</v>
      </c>
      <c r="H181" s="11">
        <f t="shared" si="22"/>
        <v>141005.33221509232</v>
      </c>
      <c r="I181" s="11">
        <f t="shared" si="23"/>
        <v>220847.17855193577</v>
      </c>
    </row>
    <row r="182" spans="1:9" x14ac:dyDescent="0.2">
      <c r="A182">
        <f t="shared" si="24"/>
        <v>171</v>
      </c>
      <c r="B182" s="21"/>
      <c r="C182" s="6">
        <f t="shared" si="17"/>
        <v>120158.15366315677</v>
      </c>
      <c r="D182" s="6">
        <f t="shared" si="18"/>
        <v>1299.1010503055047</v>
      </c>
      <c r="E182" s="6">
        <f t="shared" si="19"/>
        <v>698.31028198972081</v>
      </c>
      <c r="F182" s="11">
        <f t="shared" si="20"/>
        <v>600.79076831578391</v>
      </c>
      <c r="G182" s="6">
        <f t="shared" si="21"/>
        <v>80540.156618833164</v>
      </c>
      <c r="H182" s="11">
        <f t="shared" si="22"/>
        <v>141606.1229834081</v>
      </c>
      <c r="I182" s="11">
        <f t="shared" si="23"/>
        <v>222146.27960224127</v>
      </c>
    </row>
    <row r="183" spans="1:9" x14ac:dyDescent="0.2">
      <c r="A183">
        <f t="shared" si="24"/>
        <v>172</v>
      </c>
      <c r="B183" s="21"/>
      <c r="C183" s="6">
        <f t="shared" si="17"/>
        <v>119459.84338116705</v>
      </c>
      <c r="D183" s="6">
        <f t="shared" si="18"/>
        <v>1299.1010503055047</v>
      </c>
      <c r="E183" s="6">
        <f t="shared" si="19"/>
        <v>701.80183339966948</v>
      </c>
      <c r="F183" s="11">
        <f t="shared" si="20"/>
        <v>597.29921690583524</v>
      </c>
      <c r="G183" s="6">
        <f t="shared" si="21"/>
        <v>81241.958452232837</v>
      </c>
      <c r="H183" s="11">
        <f t="shared" si="22"/>
        <v>142203.42220031394</v>
      </c>
      <c r="I183" s="11">
        <f t="shared" si="23"/>
        <v>223445.38065254677</v>
      </c>
    </row>
    <row r="184" spans="1:9" x14ac:dyDescent="0.2">
      <c r="A184">
        <f t="shared" si="24"/>
        <v>173</v>
      </c>
      <c r="B184" s="21"/>
      <c r="C184" s="6">
        <f t="shared" si="17"/>
        <v>118758.04154776738</v>
      </c>
      <c r="D184" s="6">
        <f t="shared" si="18"/>
        <v>1299.1010503055047</v>
      </c>
      <c r="E184" s="6">
        <f t="shared" si="19"/>
        <v>705.31084256666782</v>
      </c>
      <c r="F184" s="11">
        <f t="shared" si="20"/>
        <v>593.7902077388369</v>
      </c>
      <c r="G184" s="6">
        <f t="shared" si="21"/>
        <v>81947.269294799509</v>
      </c>
      <c r="H184" s="11">
        <f t="shared" si="22"/>
        <v>142797.21240805279</v>
      </c>
      <c r="I184" s="11">
        <f t="shared" si="23"/>
        <v>224744.4817028523</v>
      </c>
    </row>
    <row r="185" spans="1:9" x14ac:dyDescent="0.2">
      <c r="A185">
        <f t="shared" si="24"/>
        <v>174</v>
      </c>
      <c r="B185" s="21"/>
      <c r="C185" s="6">
        <f t="shared" si="17"/>
        <v>118052.73070520071</v>
      </c>
      <c r="D185" s="6">
        <f t="shared" si="18"/>
        <v>1299.1010503055047</v>
      </c>
      <c r="E185" s="6">
        <f t="shared" si="19"/>
        <v>708.8373967795012</v>
      </c>
      <c r="F185" s="11">
        <f t="shared" si="20"/>
        <v>590.26365352600351</v>
      </c>
      <c r="G185" s="6">
        <f t="shared" si="21"/>
        <v>82656.106691579014</v>
      </c>
      <c r="H185" s="11">
        <f t="shared" si="22"/>
        <v>143387.47606157878</v>
      </c>
      <c r="I185" s="11">
        <f t="shared" si="23"/>
        <v>226043.5827531578</v>
      </c>
    </row>
    <row r="186" spans="1:9" x14ac:dyDescent="0.2">
      <c r="A186">
        <f t="shared" si="24"/>
        <v>175</v>
      </c>
      <c r="B186" s="21"/>
      <c r="C186" s="6">
        <f t="shared" si="17"/>
        <v>117343.8933084212</v>
      </c>
      <c r="D186" s="6">
        <f t="shared" si="18"/>
        <v>1299.1010503055047</v>
      </c>
      <c r="E186" s="6">
        <f t="shared" si="19"/>
        <v>712.38158376339868</v>
      </c>
      <c r="F186" s="11">
        <f t="shared" si="20"/>
        <v>586.71946654210603</v>
      </c>
      <c r="G186" s="6">
        <f t="shared" si="21"/>
        <v>83368.488275342417</v>
      </c>
      <c r="H186" s="11">
        <f t="shared" si="22"/>
        <v>143974.19552812088</v>
      </c>
      <c r="I186" s="11">
        <f t="shared" si="23"/>
        <v>227342.6838034633</v>
      </c>
    </row>
    <row r="187" spans="1:9" x14ac:dyDescent="0.2">
      <c r="A187">
        <f t="shared" si="24"/>
        <v>176</v>
      </c>
      <c r="B187" s="21"/>
      <c r="C187" s="6">
        <f t="shared" si="17"/>
        <v>116631.5117246578</v>
      </c>
      <c r="D187" s="6">
        <f t="shared" si="18"/>
        <v>1299.1010503055047</v>
      </c>
      <c r="E187" s="6">
        <f t="shared" si="19"/>
        <v>715.94349168221572</v>
      </c>
      <c r="F187" s="11">
        <f t="shared" si="20"/>
        <v>583.15755862328899</v>
      </c>
      <c r="G187" s="6">
        <f t="shared" si="21"/>
        <v>84084.431767024638</v>
      </c>
      <c r="H187" s="11">
        <f t="shared" si="22"/>
        <v>144557.35308674417</v>
      </c>
      <c r="I187" s="11">
        <f t="shared" si="23"/>
        <v>228641.78485376883</v>
      </c>
    </row>
    <row r="188" spans="1:9" x14ac:dyDescent="0.2">
      <c r="A188">
        <f t="shared" si="24"/>
        <v>177</v>
      </c>
      <c r="B188" s="21"/>
      <c r="C188" s="6">
        <f t="shared" si="17"/>
        <v>115915.56823297558</v>
      </c>
      <c r="D188" s="6">
        <f t="shared" si="18"/>
        <v>1299.1010503055047</v>
      </c>
      <c r="E188" s="6">
        <f t="shared" si="19"/>
        <v>719.52320914062682</v>
      </c>
      <c r="F188" s="11">
        <f t="shared" si="20"/>
        <v>579.5778411648779</v>
      </c>
      <c r="G188" s="6">
        <f t="shared" si="21"/>
        <v>84803.95497616526</v>
      </c>
      <c r="H188" s="11">
        <f t="shared" si="22"/>
        <v>145136.93092790904</v>
      </c>
      <c r="I188" s="11">
        <f t="shared" si="23"/>
        <v>229940.8859040743</v>
      </c>
    </row>
    <row r="189" spans="1:9" x14ac:dyDescent="0.2">
      <c r="A189">
        <f t="shared" si="24"/>
        <v>178</v>
      </c>
      <c r="B189" s="21"/>
      <c r="C189" s="6">
        <f t="shared" si="17"/>
        <v>115196.04502383496</v>
      </c>
      <c r="D189" s="6">
        <f t="shared" si="18"/>
        <v>1299.1010503055047</v>
      </c>
      <c r="E189" s="6">
        <f t="shared" si="19"/>
        <v>723.12082518632985</v>
      </c>
      <c r="F189" s="11">
        <f t="shared" si="20"/>
        <v>575.98022511917486</v>
      </c>
      <c r="G189" s="6">
        <f t="shared" si="21"/>
        <v>85527.075801351588</v>
      </c>
      <c r="H189" s="11">
        <f t="shared" si="22"/>
        <v>145712.91115302822</v>
      </c>
      <c r="I189" s="11">
        <f t="shared" si="23"/>
        <v>231239.98695437983</v>
      </c>
    </row>
    <row r="190" spans="1:9" x14ac:dyDescent="0.2">
      <c r="A190">
        <f t="shared" si="24"/>
        <v>179</v>
      </c>
      <c r="B190" s="21"/>
      <c r="C190" s="6">
        <f t="shared" si="17"/>
        <v>114472.92419864863</v>
      </c>
      <c r="D190" s="6">
        <f t="shared" si="18"/>
        <v>1299.1010503055047</v>
      </c>
      <c r="E190" s="6">
        <f t="shared" si="19"/>
        <v>726.73642931226152</v>
      </c>
      <c r="F190" s="11">
        <f t="shared" si="20"/>
        <v>572.36462099324319</v>
      </c>
      <c r="G190" s="6">
        <f t="shared" si="21"/>
        <v>86253.812230663854</v>
      </c>
      <c r="H190" s="11">
        <f t="shared" si="22"/>
        <v>146285.27577402146</v>
      </c>
      <c r="I190" s="11">
        <f t="shared" si="23"/>
        <v>232539.0880046853</v>
      </c>
    </row>
    <row r="191" spans="1:9" x14ac:dyDescent="0.2">
      <c r="A191">
        <f t="shared" si="24"/>
        <v>180</v>
      </c>
      <c r="B191" s="21">
        <f>IF(C190="","",IF(+C190-E190&gt;0,B179+1,""))</f>
        <v>15</v>
      </c>
      <c r="C191" s="6">
        <f t="shared" si="17"/>
        <v>113746.18776933636</v>
      </c>
      <c r="D191" s="6">
        <f t="shared" si="18"/>
        <v>1299.1010503055047</v>
      </c>
      <c r="E191" s="6">
        <f t="shared" si="19"/>
        <v>730.37011145882286</v>
      </c>
      <c r="F191" s="11">
        <f t="shared" si="20"/>
        <v>568.73093884668185</v>
      </c>
      <c r="G191" s="6">
        <f t="shared" si="21"/>
        <v>86984.182342122673</v>
      </c>
      <c r="H191" s="11">
        <f t="shared" si="22"/>
        <v>146854.00671286814</v>
      </c>
      <c r="I191" s="11">
        <f t="shared" si="23"/>
        <v>233838.18905499083</v>
      </c>
    </row>
    <row r="192" spans="1:9" x14ac:dyDescent="0.2">
      <c r="A192">
        <f t="shared" si="24"/>
        <v>181</v>
      </c>
      <c r="B192" s="21"/>
      <c r="C192" s="6">
        <f t="shared" si="17"/>
        <v>113015.81765787755</v>
      </c>
      <c r="D192" s="6">
        <f t="shared" si="18"/>
        <v>1299.1010503055047</v>
      </c>
      <c r="E192" s="6">
        <f t="shared" si="19"/>
        <v>734.02196201611696</v>
      </c>
      <c r="F192" s="11">
        <f t="shared" si="20"/>
        <v>565.07908828938776</v>
      </c>
      <c r="G192" s="6">
        <f t="shared" si="21"/>
        <v>87718.204304138795</v>
      </c>
      <c r="H192" s="11">
        <f t="shared" si="22"/>
        <v>147419.08580115752</v>
      </c>
      <c r="I192" s="11">
        <f t="shared" si="23"/>
        <v>235137.2901052963</v>
      </c>
    </row>
    <row r="193" spans="1:9" x14ac:dyDescent="0.2">
      <c r="A193">
        <f t="shared" si="24"/>
        <v>182</v>
      </c>
      <c r="B193" s="21"/>
      <c r="C193" s="6">
        <f t="shared" si="17"/>
        <v>112281.79569586142</v>
      </c>
      <c r="D193" s="6">
        <f t="shared" si="18"/>
        <v>1299.1010503055047</v>
      </c>
      <c r="E193" s="6">
        <f t="shared" si="19"/>
        <v>737.69207182619755</v>
      </c>
      <c r="F193" s="11">
        <f t="shared" si="20"/>
        <v>561.40897847930717</v>
      </c>
      <c r="G193" s="6">
        <f t="shared" si="21"/>
        <v>88455.896375964992</v>
      </c>
      <c r="H193" s="11">
        <f t="shared" si="22"/>
        <v>147980.49477963682</v>
      </c>
      <c r="I193" s="11">
        <f t="shared" si="23"/>
        <v>236436.39115560183</v>
      </c>
    </row>
    <row r="194" spans="1:9" x14ac:dyDescent="0.2">
      <c r="A194">
        <f t="shared" si="24"/>
        <v>183</v>
      </c>
      <c r="B194" s="21"/>
      <c r="C194" s="6">
        <f t="shared" si="17"/>
        <v>111544.10362403523</v>
      </c>
      <c r="D194" s="6">
        <f t="shared" si="18"/>
        <v>1299.1010503055047</v>
      </c>
      <c r="E194" s="6">
        <f t="shared" si="19"/>
        <v>741.38053218532855</v>
      </c>
      <c r="F194" s="11">
        <f t="shared" si="20"/>
        <v>557.72051812017617</v>
      </c>
      <c r="G194" s="6">
        <f t="shared" si="21"/>
        <v>89197.276908150321</v>
      </c>
      <c r="H194" s="11">
        <f t="shared" si="22"/>
        <v>148538.21529775701</v>
      </c>
      <c r="I194" s="11">
        <f t="shared" si="23"/>
        <v>237735.49220590733</v>
      </c>
    </row>
    <row r="195" spans="1:9" x14ac:dyDescent="0.2">
      <c r="A195">
        <f t="shared" si="24"/>
        <v>184</v>
      </c>
      <c r="B195" s="21"/>
      <c r="C195" s="6">
        <f t="shared" si="17"/>
        <v>110802.7230918499</v>
      </c>
      <c r="D195" s="6">
        <f t="shared" si="18"/>
        <v>1299.1010503055047</v>
      </c>
      <c r="E195" s="6">
        <f t="shared" si="19"/>
        <v>745.08743484625518</v>
      </c>
      <c r="F195" s="11">
        <f t="shared" si="20"/>
        <v>554.01361545924954</v>
      </c>
      <c r="G195" s="6">
        <f t="shared" si="21"/>
        <v>89942.364342996574</v>
      </c>
      <c r="H195" s="11">
        <f t="shared" si="22"/>
        <v>149092.22891321627</v>
      </c>
      <c r="I195" s="11">
        <f t="shared" si="23"/>
        <v>239034.59325621283</v>
      </c>
    </row>
    <row r="196" spans="1:9" x14ac:dyDescent="0.2">
      <c r="A196">
        <f t="shared" si="24"/>
        <v>185</v>
      </c>
      <c r="B196" s="21"/>
      <c r="C196" s="6">
        <f t="shared" si="17"/>
        <v>110057.63565700364</v>
      </c>
      <c r="D196" s="6">
        <f t="shared" si="18"/>
        <v>1299.1010503055047</v>
      </c>
      <c r="E196" s="6">
        <f t="shared" si="19"/>
        <v>748.81287202048645</v>
      </c>
      <c r="F196" s="11">
        <f t="shared" si="20"/>
        <v>550.28817828501826</v>
      </c>
      <c r="G196" s="6">
        <f t="shared" si="21"/>
        <v>90691.177215017058</v>
      </c>
      <c r="H196" s="11">
        <f t="shared" si="22"/>
        <v>149642.5170915013</v>
      </c>
      <c r="I196" s="11">
        <f t="shared" si="23"/>
        <v>240333.69430651836</v>
      </c>
    </row>
    <row r="197" spans="1:9" x14ac:dyDescent="0.2">
      <c r="A197">
        <f t="shared" si="24"/>
        <v>186</v>
      </c>
      <c r="B197" s="21"/>
      <c r="C197" s="6">
        <f t="shared" si="17"/>
        <v>109308.82278498316</v>
      </c>
      <c r="D197" s="6">
        <f t="shared" si="18"/>
        <v>1299.1010503055047</v>
      </c>
      <c r="E197" s="6">
        <f t="shared" si="19"/>
        <v>752.55693638058892</v>
      </c>
      <c r="F197" s="11">
        <f t="shared" si="20"/>
        <v>546.54411392491579</v>
      </c>
      <c r="G197" s="6">
        <f t="shared" si="21"/>
        <v>91443.734151397643</v>
      </c>
      <c r="H197" s="11">
        <f t="shared" si="22"/>
        <v>150189.0612054262</v>
      </c>
      <c r="I197" s="11">
        <f t="shared" si="23"/>
        <v>241632.79535682383</v>
      </c>
    </row>
    <row r="198" spans="1:9" x14ac:dyDescent="0.2">
      <c r="A198">
        <f t="shared" si="24"/>
        <v>187</v>
      </c>
      <c r="B198" s="21"/>
      <c r="C198" s="6">
        <f t="shared" si="17"/>
        <v>108556.26584860258</v>
      </c>
      <c r="D198" s="6">
        <f t="shared" si="18"/>
        <v>1299.1010503055047</v>
      </c>
      <c r="E198" s="6">
        <f t="shared" si="19"/>
        <v>756.31972106249179</v>
      </c>
      <c r="F198" s="11">
        <f t="shared" si="20"/>
        <v>542.78132924301292</v>
      </c>
      <c r="G198" s="6">
        <f t="shared" si="21"/>
        <v>92200.053872460136</v>
      </c>
      <c r="H198" s="11">
        <f t="shared" si="22"/>
        <v>150731.84253466921</v>
      </c>
      <c r="I198" s="11">
        <f t="shared" si="23"/>
        <v>242931.89640712936</v>
      </c>
    </row>
    <row r="199" spans="1:9" x14ac:dyDescent="0.2">
      <c r="A199">
        <f t="shared" si="24"/>
        <v>188</v>
      </c>
      <c r="B199" s="21"/>
      <c r="C199" s="6">
        <f t="shared" si="17"/>
        <v>107799.94612754008</v>
      </c>
      <c r="D199" s="6">
        <f t="shared" si="18"/>
        <v>1299.1010503055047</v>
      </c>
      <c r="E199" s="6">
        <f t="shared" si="19"/>
        <v>760.10131966780432</v>
      </c>
      <c r="F199" s="11">
        <f t="shared" si="20"/>
        <v>538.9997306377004</v>
      </c>
      <c r="G199" s="6">
        <f t="shared" si="21"/>
        <v>92960.155192127946</v>
      </c>
      <c r="H199" s="11">
        <f t="shared" si="22"/>
        <v>151270.84226530691</v>
      </c>
      <c r="I199" s="11">
        <f t="shared" si="23"/>
        <v>244230.99745743486</v>
      </c>
    </row>
    <row r="200" spans="1:9" x14ac:dyDescent="0.2">
      <c r="A200">
        <f t="shared" si="24"/>
        <v>189</v>
      </c>
      <c r="B200" s="21"/>
      <c r="C200" s="6">
        <f t="shared" si="17"/>
        <v>107039.84480787227</v>
      </c>
      <c r="D200" s="6">
        <f t="shared" si="18"/>
        <v>1299.1010503055047</v>
      </c>
      <c r="E200" s="6">
        <f t="shared" si="19"/>
        <v>763.9018262661433</v>
      </c>
      <c r="F200" s="11">
        <f t="shared" si="20"/>
        <v>535.19922403936141</v>
      </c>
      <c r="G200" s="6">
        <f t="shared" si="21"/>
        <v>93724.057018394087</v>
      </c>
      <c r="H200" s="11">
        <f t="shared" si="22"/>
        <v>151806.04148934627</v>
      </c>
      <c r="I200" s="11">
        <f t="shared" si="23"/>
        <v>245530.09850774036</v>
      </c>
    </row>
    <row r="201" spans="1:9" x14ac:dyDescent="0.2">
      <c r="A201">
        <f t="shared" si="24"/>
        <v>190</v>
      </c>
      <c r="B201" s="21"/>
      <c r="C201" s="6">
        <f t="shared" si="17"/>
        <v>106275.94298160613</v>
      </c>
      <c r="D201" s="6">
        <f t="shared" si="18"/>
        <v>1299.1010503055047</v>
      </c>
      <c r="E201" s="6">
        <f t="shared" si="19"/>
        <v>767.72133539747404</v>
      </c>
      <c r="F201" s="11">
        <f t="shared" si="20"/>
        <v>531.37971490803068</v>
      </c>
      <c r="G201" s="6">
        <f t="shared" si="21"/>
        <v>94491.778353791567</v>
      </c>
      <c r="H201" s="11">
        <f t="shared" si="22"/>
        <v>152337.42120425429</v>
      </c>
      <c r="I201" s="11">
        <f t="shared" si="23"/>
        <v>246829.19955804586</v>
      </c>
    </row>
    <row r="202" spans="1:9" x14ac:dyDescent="0.2">
      <c r="A202">
        <f t="shared" si="24"/>
        <v>191</v>
      </c>
      <c r="B202" s="21"/>
      <c r="C202" s="6">
        <f t="shared" si="17"/>
        <v>105508.22164620865</v>
      </c>
      <c r="D202" s="6">
        <f t="shared" si="18"/>
        <v>1299.1010503055047</v>
      </c>
      <c r="E202" s="6">
        <f t="shared" si="19"/>
        <v>771.55994207446145</v>
      </c>
      <c r="F202" s="11">
        <f t="shared" si="20"/>
        <v>527.54110823104327</v>
      </c>
      <c r="G202" s="6">
        <f t="shared" si="21"/>
        <v>95263.338295866022</v>
      </c>
      <c r="H202" s="11">
        <f t="shared" si="22"/>
        <v>152864.96231248532</v>
      </c>
      <c r="I202" s="11">
        <f t="shared" si="23"/>
        <v>248128.30060835136</v>
      </c>
    </row>
    <row r="203" spans="1:9" x14ac:dyDescent="0.2">
      <c r="A203">
        <f t="shared" si="24"/>
        <v>192</v>
      </c>
      <c r="B203" s="21">
        <f>IF(C202="","",IF(+C202-E202&gt;0,B191+1,""))</f>
        <v>16</v>
      </c>
      <c r="C203" s="6">
        <f t="shared" si="17"/>
        <v>104736.6617041342</v>
      </c>
      <c r="D203" s="6">
        <f t="shared" si="18"/>
        <v>1299.1010503055047</v>
      </c>
      <c r="E203" s="6">
        <f t="shared" si="19"/>
        <v>775.41774178483377</v>
      </c>
      <c r="F203" s="11">
        <f t="shared" si="20"/>
        <v>523.68330852067095</v>
      </c>
      <c r="G203" s="6">
        <f t="shared" si="21"/>
        <v>96038.756037650863</v>
      </c>
      <c r="H203" s="11">
        <f t="shared" si="22"/>
        <v>153388.645621006</v>
      </c>
      <c r="I203" s="11">
        <f t="shared" si="23"/>
        <v>249427.40165865686</v>
      </c>
    </row>
    <row r="204" spans="1:9" x14ac:dyDescent="0.2">
      <c r="A204">
        <f t="shared" si="24"/>
        <v>193</v>
      </c>
      <c r="B204" s="21"/>
      <c r="C204" s="6">
        <f t="shared" si="17"/>
        <v>103961.24396234936</v>
      </c>
      <c r="D204" s="6">
        <f t="shared" si="18"/>
        <v>1299.1010503055047</v>
      </c>
      <c r="E204" s="6">
        <f t="shared" si="19"/>
        <v>779.2948304937579</v>
      </c>
      <c r="F204" s="11">
        <f t="shared" si="20"/>
        <v>519.80621981174681</v>
      </c>
      <c r="G204" s="6">
        <f t="shared" si="21"/>
        <v>96818.050868144623</v>
      </c>
      <c r="H204" s="11">
        <f t="shared" si="22"/>
        <v>153908.45184081775</v>
      </c>
      <c r="I204" s="11">
        <f t="shared" si="23"/>
        <v>250726.50270896236</v>
      </c>
    </row>
    <row r="205" spans="1:9" x14ac:dyDescent="0.2">
      <c r="A205">
        <f t="shared" si="24"/>
        <v>194</v>
      </c>
      <c r="B205" s="21"/>
      <c r="C205" s="6">
        <f t="shared" ref="C205:C268" si="25">IF(C204="","",IF(+C204-E204&gt;0,+C204-E204,""))</f>
        <v>103181.9491318556</v>
      </c>
      <c r="D205" s="6">
        <f t="shared" ref="D205:D268" si="26">IF(C204="","",IF(+C204-E204&gt;0,+$C$7+$C$8,""))</f>
        <v>1299.1010503055047</v>
      </c>
      <c r="E205" s="6">
        <f t="shared" ref="E205:E268" si="27">IF(C204="","",IF(+C204-E204&gt;0,+D205-F205,""))</f>
        <v>783.19130464622674</v>
      </c>
      <c r="F205" s="11">
        <f t="shared" ref="F205:F268" si="28">IF(C204="","",IF(+C204-E204&gt;0,+C205*($C$6/12),""))</f>
        <v>515.90974565927797</v>
      </c>
      <c r="G205" s="6">
        <f t="shared" ref="G205:G268" si="29">IF(C204="","",IF(+C204-E204&gt;0,+G204+E205,""))</f>
        <v>97601.242172790851</v>
      </c>
      <c r="H205" s="11">
        <f t="shared" ref="H205:H268" si="30">IF(C204="","",IF(+C204-E204&gt;0,+H204+F205,""))</f>
        <v>154424.36158647703</v>
      </c>
      <c r="I205" s="11">
        <f t="shared" ref="I205:I268" si="31">IF(C204="","",IF(+C204-E204&gt;0,+G205+H205,""))</f>
        <v>252025.60375926789</v>
      </c>
    </row>
    <row r="206" spans="1:9" x14ac:dyDescent="0.2">
      <c r="A206">
        <f t="shared" si="24"/>
        <v>195</v>
      </c>
      <c r="B206" s="21"/>
      <c r="C206" s="6">
        <f t="shared" si="25"/>
        <v>102398.75782720937</v>
      </c>
      <c r="D206" s="6">
        <f t="shared" si="26"/>
        <v>1299.1010503055047</v>
      </c>
      <c r="E206" s="6">
        <f t="shared" si="27"/>
        <v>787.10726116945784</v>
      </c>
      <c r="F206" s="11">
        <f t="shared" si="28"/>
        <v>511.99378913604687</v>
      </c>
      <c r="G206" s="6">
        <f t="shared" si="29"/>
        <v>98388.349433960306</v>
      </c>
      <c r="H206" s="11">
        <f t="shared" si="30"/>
        <v>154936.35537561309</v>
      </c>
      <c r="I206" s="11">
        <f t="shared" si="31"/>
        <v>253324.70480957339</v>
      </c>
    </row>
    <row r="207" spans="1:9" x14ac:dyDescent="0.2">
      <c r="A207">
        <f t="shared" si="24"/>
        <v>196</v>
      </c>
      <c r="B207" s="21"/>
      <c r="C207" s="6">
        <f t="shared" si="25"/>
        <v>101611.65056603991</v>
      </c>
      <c r="D207" s="6">
        <f t="shared" si="26"/>
        <v>1299.1010503055047</v>
      </c>
      <c r="E207" s="6">
        <f t="shared" si="27"/>
        <v>791.04279747530518</v>
      </c>
      <c r="F207" s="11">
        <f t="shared" si="28"/>
        <v>508.05825283019959</v>
      </c>
      <c r="G207" s="6">
        <f t="shared" si="29"/>
        <v>99179.392231435617</v>
      </c>
      <c r="H207" s="11">
        <f t="shared" si="30"/>
        <v>155444.41362844329</v>
      </c>
      <c r="I207" s="11">
        <f t="shared" si="31"/>
        <v>254623.80585987889</v>
      </c>
    </row>
    <row r="208" spans="1:9" x14ac:dyDescent="0.2">
      <c r="A208">
        <f t="shared" si="24"/>
        <v>197</v>
      </c>
      <c r="B208" s="21"/>
      <c r="C208" s="6">
        <f t="shared" si="25"/>
        <v>100820.6077685646</v>
      </c>
      <c r="D208" s="6">
        <f t="shared" si="26"/>
        <v>1299.1010503055047</v>
      </c>
      <c r="E208" s="6">
        <f t="shared" si="27"/>
        <v>794.99801146268169</v>
      </c>
      <c r="F208" s="11">
        <f t="shared" si="28"/>
        <v>504.10303884282303</v>
      </c>
      <c r="G208" s="6">
        <f t="shared" si="29"/>
        <v>99974.390242898298</v>
      </c>
      <c r="H208" s="11">
        <f t="shared" si="30"/>
        <v>155948.51666728611</v>
      </c>
      <c r="I208" s="11">
        <f t="shared" si="31"/>
        <v>255922.90691018442</v>
      </c>
    </row>
    <row r="209" spans="1:9" x14ac:dyDescent="0.2">
      <c r="A209">
        <f t="shared" si="24"/>
        <v>198</v>
      </c>
      <c r="B209" s="21"/>
      <c r="C209" s="6">
        <f t="shared" si="25"/>
        <v>100025.60975710192</v>
      </c>
      <c r="D209" s="6">
        <f t="shared" si="26"/>
        <v>1299.1010503055047</v>
      </c>
      <c r="E209" s="6">
        <f t="shared" si="27"/>
        <v>798.97300151999502</v>
      </c>
      <c r="F209" s="11">
        <f t="shared" si="28"/>
        <v>500.12804878550963</v>
      </c>
      <c r="G209" s="6">
        <f t="shared" si="29"/>
        <v>100773.36324441829</v>
      </c>
      <c r="H209" s="11">
        <f t="shared" si="30"/>
        <v>156448.64471607161</v>
      </c>
      <c r="I209" s="11">
        <f t="shared" si="31"/>
        <v>257222.00796048989</v>
      </c>
    </row>
    <row r="210" spans="1:9" x14ac:dyDescent="0.2">
      <c r="A210">
        <f t="shared" si="24"/>
        <v>199</v>
      </c>
      <c r="B210" s="21"/>
      <c r="C210" s="6">
        <f t="shared" si="25"/>
        <v>99226.636755581931</v>
      </c>
      <c r="D210" s="6">
        <f t="shared" si="26"/>
        <v>1299.1010503055047</v>
      </c>
      <c r="E210" s="6">
        <f t="shared" si="27"/>
        <v>802.96786652759511</v>
      </c>
      <c r="F210" s="11">
        <f t="shared" si="28"/>
        <v>496.13318377790966</v>
      </c>
      <c r="G210" s="6">
        <f t="shared" si="29"/>
        <v>101576.33111094589</v>
      </c>
      <c r="H210" s="11">
        <f t="shared" si="30"/>
        <v>156944.77789984952</v>
      </c>
      <c r="I210" s="11">
        <f t="shared" si="31"/>
        <v>258521.10901079542</v>
      </c>
    </row>
    <row r="211" spans="1:9" x14ac:dyDescent="0.2">
      <c r="A211">
        <f t="shared" si="24"/>
        <v>200</v>
      </c>
      <c r="B211" s="21"/>
      <c r="C211" s="6">
        <f t="shared" si="25"/>
        <v>98423.66888905433</v>
      </c>
      <c r="D211" s="6">
        <f t="shared" si="26"/>
        <v>1299.1010503055047</v>
      </c>
      <c r="E211" s="6">
        <f t="shared" si="27"/>
        <v>806.98270586023307</v>
      </c>
      <c r="F211" s="11">
        <f t="shared" si="28"/>
        <v>492.11834444527165</v>
      </c>
      <c r="G211" s="6">
        <f t="shared" si="29"/>
        <v>102383.31381680613</v>
      </c>
      <c r="H211" s="11">
        <f t="shared" si="30"/>
        <v>157436.8962442948</v>
      </c>
      <c r="I211" s="11">
        <f t="shared" si="31"/>
        <v>259820.21006110092</v>
      </c>
    </row>
    <row r="212" spans="1:9" x14ac:dyDescent="0.2">
      <c r="A212">
        <f t="shared" si="24"/>
        <v>201</v>
      </c>
      <c r="B212" s="21"/>
      <c r="C212" s="6">
        <f t="shared" si="25"/>
        <v>97616.686183194091</v>
      </c>
      <c r="D212" s="6">
        <f t="shared" si="26"/>
        <v>1299.1010503055047</v>
      </c>
      <c r="E212" s="6">
        <f t="shared" si="27"/>
        <v>811.01761938953427</v>
      </c>
      <c r="F212" s="11">
        <f t="shared" si="28"/>
        <v>488.08343091597044</v>
      </c>
      <c r="G212" s="6">
        <f t="shared" si="29"/>
        <v>103194.33143619566</v>
      </c>
      <c r="H212" s="11">
        <f t="shared" si="30"/>
        <v>157924.97967521078</v>
      </c>
      <c r="I212" s="11">
        <f t="shared" si="31"/>
        <v>261119.31111140642</v>
      </c>
    </row>
    <row r="213" spans="1:9" x14ac:dyDescent="0.2">
      <c r="A213">
        <f t="shared" si="24"/>
        <v>202</v>
      </c>
      <c r="B213" s="21"/>
      <c r="C213" s="6">
        <f t="shared" si="25"/>
        <v>96805.66856380456</v>
      </c>
      <c r="D213" s="6">
        <f t="shared" si="26"/>
        <v>1299.1010503055047</v>
      </c>
      <c r="E213" s="6">
        <f t="shared" si="27"/>
        <v>815.07270748648193</v>
      </c>
      <c r="F213" s="11">
        <f t="shared" si="28"/>
        <v>484.02834281902278</v>
      </c>
      <c r="G213" s="6">
        <f t="shared" si="29"/>
        <v>104009.40414368214</v>
      </c>
      <c r="H213" s="11">
        <f t="shared" si="30"/>
        <v>158409.0080180298</v>
      </c>
      <c r="I213" s="11">
        <f t="shared" si="31"/>
        <v>262418.41216171195</v>
      </c>
    </row>
    <row r="214" spans="1:9" x14ac:dyDescent="0.2">
      <c r="A214">
        <f t="shared" si="24"/>
        <v>203</v>
      </c>
      <c r="B214" s="21"/>
      <c r="C214" s="6">
        <f t="shared" si="25"/>
        <v>95990.595856318076</v>
      </c>
      <c r="D214" s="6">
        <f t="shared" si="26"/>
        <v>1299.1010503055047</v>
      </c>
      <c r="E214" s="6">
        <f t="shared" si="27"/>
        <v>819.14807102391433</v>
      </c>
      <c r="F214" s="11">
        <f t="shared" si="28"/>
        <v>479.95297928159039</v>
      </c>
      <c r="G214" s="6">
        <f t="shared" si="29"/>
        <v>104828.55221470605</v>
      </c>
      <c r="H214" s="11">
        <f t="shared" si="30"/>
        <v>158888.9609973114</v>
      </c>
      <c r="I214" s="11">
        <f t="shared" si="31"/>
        <v>263717.51321201748</v>
      </c>
    </row>
    <row r="215" spans="1:9" x14ac:dyDescent="0.2">
      <c r="A215">
        <f t="shared" si="24"/>
        <v>204</v>
      </c>
      <c r="B215" s="21">
        <f>IF(C214="","",IF(+C214-E214&gt;0,B203+1,""))</f>
        <v>17</v>
      </c>
      <c r="C215" s="6">
        <f t="shared" si="25"/>
        <v>95171.447785294164</v>
      </c>
      <c r="D215" s="6">
        <f t="shared" si="26"/>
        <v>1299.1010503055047</v>
      </c>
      <c r="E215" s="6">
        <f t="shared" si="27"/>
        <v>823.2438113790339</v>
      </c>
      <c r="F215" s="11">
        <f t="shared" si="28"/>
        <v>475.85723892647081</v>
      </c>
      <c r="G215" s="6">
        <f t="shared" si="29"/>
        <v>105651.79602608508</v>
      </c>
      <c r="H215" s="11">
        <f t="shared" si="30"/>
        <v>159364.81823623786</v>
      </c>
      <c r="I215" s="11">
        <f t="shared" si="31"/>
        <v>265016.61426232295</v>
      </c>
    </row>
    <row r="216" spans="1:9" x14ac:dyDescent="0.2">
      <c r="A216">
        <f t="shared" si="24"/>
        <v>205</v>
      </c>
      <c r="B216" s="21"/>
      <c r="C216" s="6">
        <f t="shared" si="25"/>
        <v>94348.203973915137</v>
      </c>
      <c r="D216" s="6">
        <f t="shared" si="26"/>
        <v>1299.1010503055047</v>
      </c>
      <c r="E216" s="6">
        <f t="shared" si="27"/>
        <v>827.36003043592905</v>
      </c>
      <c r="F216" s="11">
        <f t="shared" si="28"/>
        <v>471.74101986957567</v>
      </c>
      <c r="G216" s="6">
        <f t="shared" si="29"/>
        <v>106479.15605652101</v>
      </c>
      <c r="H216" s="11">
        <f t="shared" si="30"/>
        <v>159836.55925610743</v>
      </c>
      <c r="I216" s="11">
        <f t="shared" si="31"/>
        <v>266315.71531262842</v>
      </c>
    </row>
    <row r="217" spans="1:9" x14ac:dyDescent="0.2">
      <c r="A217">
        <f t="shared" si="24"/>
        <v>206</v>
      </c>
      <c r="B217" s="21"/>
      <c r="C217" s="6">
        <f t="shared" si="25"/>
        <v>93520.843943479209</v>
      </c>
      <c r="D217" s="6">
        <f t="shared" si="26"/>
        <v>1299.1010503055047</v>
      </c>
      <c r="E217" s="6">
        <f t="shared" si="27"/>
        <v>831.49683058810865</v>
      </c>
      <c r="F217" s="11">
        <f t="shared" si="28"/>
        <v>467.60421971739606</v>
      </c>
      <c r="G217" s="6">
        <f t="shared" si="29"/>
        <v>107310.65288710911</v>
      </c>
      <c r="H217" s="11">
        <f t="shared" si="30"/>
        <v>160304.16347582484</v>
      </c>
      <c r="I217" s="11">
        <f t="shared" si="31"/>
        <v>267614.81636293395</v>
      </c>
    </row>
    <row r="218" spans="1:9" x14ac:dyDescent="0.2">
      <c r="A218">
        <f t="shared" si="24"/>
        <v>207</v>
      </c>
      <c r="B218" s="21"/>
      <c r="C218" s="6">
        <f t="shared" si="25"/>
        <v>92689.347112891104</v>
      </c>
      <c r="D218" s="6">
        <f t="shared" si="26"/>
        <v>1299.1010503055047</v>
      </c>
      <c r="E218" s="6">
        <f t="shared" si="27"/>
        <v>835.65431474104912</v>
      </c>
      <c r="F218" s="11">
        <f t="shared" si="28"/>
        <v>463.44673556445554</v>
      </c>
      <c r="G218" s="6">
        <f t="shared" si="29"/>
        <v>108146.30720185017</v>
      </c>
      <c r="H218" s="11">
        <f t="shared" si="30"/>
        <v>160767.61021138928</v>
      </c>
      <c r="I218" s="11">
        <f t="shared" si="31"/>
        <v>268913.91741323948</v>
      </c>
    </row>
    <row r="219" spans="1:9" x14ac:dyDescent="0.2">
      <c r="A219">
        <f t="shared" si="24"/>
        <v>208</v>
      </c>
      <c r="B219" s="21"/>
      <c r="C219" s="6">
        <f t="shared" si="25"/>
        <v>91853.692798150048</v>
      </c>
      <c r="D219" s="6">
        <f t="shared" si="26"/>
        <v>1299.1010503055047</v>
      </c>
      <c r="E219" s="6">
        <f t="shared" si="27"/>
        <v>839.83258631475451</v>
      </c>
      <c r="F219" s="11">
        <f t="shared" si="28"/>
        <v>459.26846399075026</v>
      </c>
      <c r="G219" s="6">
        <f t="shared" si="29"/>
        <v>108986.13978816492</v>
      </c>
      <c r="H219" s="11">
        <f t="shared" si="30"/>
        <v>161226.87867538002</v>
      </c>
      <c r="I219" s="11">
        <f t="shared" si="31"/>
        <v>270213.01846354496</v>
      </c>
    </row>
    <row r="220" spans="1:9" x14ac:dyDescent="0.2">
      <c r="A220">
        <f t="shared" si="24"/>
        <v>209</v>
      </c>
      <c r="B220" s="21"/>
      <c r="C220" s="6">
        <f t="shared" si="25"/>
        <v>91013.860211835301</v>
      </c>
      <c r="D220" s="6">
        <f t="shared" si="26"/>
        <v>1299.1010503055047</v>
      </c>
      <c r="E220" s="6">
        <f t="shared" si="27"/>
        <v>844.03174924632822</v>
      </c>
      <c r="F220" s="11">
        <f t="shared" si="28"/>
        <v>455.0693010591765</v>
      </c>
      <c r="G220" s="6">
        <f t="shared" si="29"/>
        <v>109830.17153741124</v>
      </c>
      <c r="H220" s="11">
        <f t="shared" si="30"/>
        <v>161681.9479764392</v>
      </c>
      <c r="I220" s="11">
        <f t="shared" si="31"/>
        <v>271512.11951385043</v>
      </c>
    </row>
    <row r="221" spans="1:9" x14ac:dyDescent="0.2">
      <c r="A221">
        <f t="shared" si="24"/>
        <v>210</v>
      </c>
      <c r="B221" s="21"/>
      <c r="C221" s="6">
        <f t="shared" si="25"/>
        <v>90169.828462588979</v>
      </c>
      <c r="D221" s="6">
        <f t="shared" si="26"/>
        <v>1299.1010503055047</v>
      </c>
      <c r="E221" s="6">
        <f t="shared" si="27"/>
        <v>848.25190799255984</v>
      </c>
      <c r="F221" s="11">
        <f t="shared" si="28"/>
        <v>450.84914231294488</v>
      </c>
      <c r="G221" s="6">
        <f t="shared" si="29"/>
        <v>110678.42344540379</v>
      </c>
      <c r="H221" s="11">
        <f t="shared" si="30"/>
        <v>162132.79711875215</v>
      </c>
      <c r="I221" s="11">
        <f t="shared" si="31"/>
        <v>272811.22056415596</v>
      </c>
    </row>
    <row r="222" spans="1:9" x14ac:dyDescent="0.2">
      <c r="A222">
        <f t="shared" si="24"/>
        <v>211</v>
      </c>
      <c r="B222" s="21"/>
      <c r="C222" s="6">
        <f t="shared" si="25"/>
        <v>89321.576554596424</v>
      </c>
      <c r="D222" s="6">
        <f t="shared" si="26"/>
        <v>1299.1010503055047</v>
      </c>
      <c r="E222" s="6">
        <f t="shared" si="27"/>
        <v>852.49316753252265</v>
      </c>
      <c r="F222" s="11">
        <f t="shared" si="28"/>
        <v>446.60788277298212</v>
      </c>
      <c r="G222" s="6">
        <f t="shared" si="29"/>
        <v>111530.91661293631</v>
      </c>
      <c r="H222" s="11">
        <f t="shared" si="30"/>
        <v>162579.40500152513</v>
      </c>
      <c r="I222" s="11">
        <f t="shared" si="31"/>
        <v>274110.32161446143</v>
      </c>
    </row>
    <row r="223" spans="1:9" x14ac:dyDescent="0.2">
      <c r="A223">
        <f t="shared" si="24"/>
        <v>212</v>
      </c>
      <c r="B223" s="21"/>
      <c r="C223" s="6">
        <f t="shared" si="25"/>
        <v>88469.083387063904</v>
      </c>
      <c r="D223" s="6">
        <f t="shared" si="26"/>
        <v>1299.1010503055047</v>
      </c>
      <c r="E223" s="6">
        <f t="shared" si="27"/>
        <v>856.75563337018525</v>
      </c>
      <c r="F223" s="11">
        <f t="shared" si="28"/>
        <v>442.34541693531952</v>
      </c>
      <c r="G223" s="6">
        <f t="shared" si="29"/>
        <v>112387.67224630649</v>
      </c>
      <c r="H223" s="11">
        <f t="shared" si="30"/>
        <v>163021.75041846043</v>
      </c>
      <c r="I223" s="11">
        <f t="shared" si="31"/>
        <v>275409.4226647669</v>
      </c>
    </row>
    <row r="224" spans="1:9" x14ac:dyDescent="0.2">
      <c r="A224">
        <f t="shared" si="24"/>
        <v>213</v>
      </c>
      <c r="B224" s="21"/>
      <c r="C224" s="6">
        <f t="shared" si="25"/>
        <v>87612.327753693724</v>
      </c>
      <c r="D224" s="6">
        <f t="shared" si="26"/>
        <v>1299.1010503055047</v>
      </c>
      <c r="E224" s="6">
        <f t="shared" si="27"/>
        <v>861.03941153703613</v>
      </c>
      <c r="F224" s="11">
        <f t="shared" si="28"/>
        <v>438.06163876846864</v>
      </c>
      <c r="G224" s="6">
        <f t="shared" si="29"/>
        <v>113248.71165784352</v>
      </c>
      <c r="H224" s="11">
        <f t="shared" si="30"/>
        <v>163459.8120572289</v>
      </c>
      <c r="I224" s="11">
        <f t="shared" si="31"/>
        <v>276708.52371507243</v>
      </c>
    </row>
    <row r="225" spans="1:9" x14ac:dyDescent="0.2">
      <c r="A225">
        <f t="shared" si="24"/>
        <v>214</v>
      </c>
      <c r="B225" s="21"/>
      <c r="C225" s="6">
        <f t="shared" si="25"/>
        <v>86751.288342156695</v>
      </c>
      <c r="D225" s="6">
        <f t="shared" si="26"/>
        <v>1299.1010503055047</v>
      </c>
      <c r="E225" s="6">
        <f t="shared" si="27"/>
        <v>865.34460859472119</v>
      </c>
      <c r="F225" s="11">
        <f t="shared" si="28"/>
        <v>433.75644171078346</v>
      </c>
      <c r="G225" s="6">
        <f t="shared" si="29"/>
        <v>114114.05626643825</v>
      </c>
      <c r="H225" s="11">
        <f t="shared" si="30"/>
        <v>163893.56849893968</v>
      </c>
      <c r="I225" s="11">
        <f t="shared" si="31"/>
        <v>278007.62476537796</v>
      </c>
    </row>
    <row r="226" spans="1:9" x14ac:dyDescent="0.2">
      <c r="A226">
        <f t="shared" si="24"/>
        <v>215</v>
      </c>
      <c r="B226" s="21"/>
      <c r="C226" s="6">
        <f t="shared" si="25"/>
        <v>85885.943733561973</v>
      </c>
      <c r="D226" s="6">
        <f t="shared" si="26"/>
        <v>1299.1010503055047</v>
      </c>
      <c r="E226" s="6">
        <f t="shared" si="27"/>
        <v>869.67133163769483</v>
      </c>
      <c r="F226" s="11">
        <f t="shared" si="28"/>
        <v>429.42971866780988</v>
      </c>
      <c r="G226" s="6">
        <f t="shared" si="29"/>
        <v>114983.72759807594</v>
      </c>
      <c r="H226" s="11">
        <f t="shared" si="30"/>
        <v>164322.9982176075</v>
      </c>
      <c r="I226" s="11">
        <f t="shared" si="31"/>
        <v>279306.72581568343</v>
      </c>
    </row>
    <row r="227" spans="1:9" x14ac:dyDescent="0.2">
      <c r="A227">
        <f t="shared" si="24"/>
        <v>216</v>
      </c>
      <c r="B227" s="21">
        <f>IF(C226="","",IF(+C226-E226&gt;0,B215+1,""))</f>
        <v>18</v>
      </c>
      <c r="C227" s="6">
        <f t="shared" si="25"/>
        <v>85016.272401924274</v>
      </c>
      <c r="D227" s="6">
        <f t="shared" si="26"/>
        <v>1299.1010503055047</v>
      </c>
      <c r="E227" s="6">
        <f t="shared" si="27"/>
        <v>874.01968829588327</v>
      </c>
      <c r="F227" s="11">
        <f t="shared" si="28"/>
        <v>425.08136200962139</v>
      </c>
      <c r="G227" s="6">
        <f t="shared" si="29"/>
        <v>115857.74728637183</v>
      </c>
      <c r="H227" s="11">
        <f t="shared" si="30"/>
        <v>164748.07957961713</v>
      </c>
      <c r="I227" s="11">
        <f t="shared" si="31"/>
        <v>280605.82686598896</v>
      </c>
    </row>
    <row r="228" spans="1:9" x14ac:dyDescent="0.2">
      <c r="A228">
        <f t="shared" si="24"/>
        <v>217</v>
      </c>
      <c r="B228" s="21"/>
      <c r="C228" s="6">
        <f t="shared" si="25"/>
        <v>84142.25271362839</v>
      </c>
      <c r="D228" s="6">
        <f t="shared" si="26"/>
        <v>1299.1010503055047</v>
      </c>
      <c r="E228" s="6">
        <f t="shared" si="27"/>
        <v>878.38978673736278</v>
      </c>
      <c r="F228" s="11">
        <f t="shared" si="28"/>
        <v>420.71126356814193</v>
      </c>
      <c r="G228" s="6">
        <f t="shared" si="29"/>
        <v>116736.13707310919</v>
      </c>
      <c r="H228" s="11">
        <f t="shared" si="30"/>
        <v>165168.79084318527</v>
      </c>
      <c r="I228" s="11">
        <f t="shared" si="31"/>
        <v>281904.92791629443</v>
      </c>
    </row>
    <row r="229" spans="1:9" x14ac:dyDescent="0.2">
      <c r="A229">
        <f t="shared" si="24"/>
        <v>218</v>
      </c>
      <c r="B229" s="21"/>
      <c r="C229" s="6">
        <f t="shared" si="25"/>
        <v>83263.86292689103</v>
      </c>
      <c r="D229" s="6">
        <f t="shared" si="26"/>
        <v>1299.1010503055047</v>
      </c>
      <c r="E229" s="6">
        <f t="shared" si="27"/>
        <v>882.78173567104955</v>
      </c>
      <c r="F229" s="11">
        <f t="shared" si="28"/>
        <v>416.31931463445517</v>
      </c>
      <c r="G229" s="6">
        <f t="shared" si="29"/>
        <v>117618.91880878023</v>
      </c>
      <c r="H229" s="11">
        <f t="shared" si="30"/>
        <v>165585.11015781973</v>
      </c>
      <c r="I229" s="11">
        <f t="shared" si="31"/>
        <v>283204.02896659996</v>
      </c>
    </row>
    <row r="230" spans="1:9" x14ac:dyDescent="0.2">
      <c r="A230">
        <f t="shared" si="24"/>
        <v>219</v>
      </c>
      <c r="B230" s="21"/>
      <c r="C230" s="6">
        <f t="shared" si="25"/>
        <v>82381.081191219986</v>
      </c>
      <c r="D230" s="6">
        <f t="shared" si="26"/>
        <v>1299.1010503055047</v>
      </c>
      <c r="E230" s="6">
        <f t="shared" si="27"/>
        <v>887.1956443494048</v>
      </c>
      <c r="F230" s="11">
        <f t="shared" si="28"/>
        <v>411.90540595609991</v>
      </c>
      <c r="G230" s="6">
        <f t="shared" si="29"/>
        <v>118506.11445312963</v>
      </c>
      <c r="H230" s="11">
        <f t="shared" si="30"/>
        <v>165997.01556377581</v>
      </c>
      <c r="I230" s="11">
        <f t="shared" si="31"/>
        <v>284503.13001690543</v>
      </c>
    </row>
    <row r="231" spans="1:9" x14ac:dyDescent="0.2">
      <c r="A231">
        <f t="shared" si="24"/>
        <v>220</v>
      </c>
      <c r="B231" s="21"/>
      <c r="C231" s="6">
        <f t="shared" si="25"/>
        <v>81493.885546870588</v>
      </c>
      <c r="D231" s="6">
        <f t="shared" si="26"/>
        <v>1299.1010503055047</v>
      </c>
      <c r="E231" s="6">
        <f t="shared" si="27"/>
        <v>891.63162257115175</v>
      </c>
      <c r="F231" s="11">
        <f t="shared" si="28"/>
        <v>407.46942773435296</v>
      </c>
      <c r="G231" s="6">
        <f t="shared" si="29"/>
        <v>119397.74607570078</v>
      </c>
      <c r="H231" s="11">
        <f t="shared" si="30"/>
        <v>166404.48499151017</v>
      </c>
      <c r="I231" s="11">
        <f t="shared" si="31"/>
        <v>285802.23106721096</v>
      </c>
    </row>
    <row r="232" spans="1:9" x14ac:dyDescent="0.2">
      <c r="A232">
        <f t="shared" si="24"/>
        <v>221</v>
      </c>
      <c r="B232" s="21"/>
      <c r="C232" s="6">
        <f t="shared" si="25"/>
        <v>80602.253924299439</v>
      </c>
      <c r="D232" s="6">
        <f t="shared" si="26"/>
        <v>1299.1010503055047</v>
      </c>
      <c r="E232" s="6">
        <f t="shared" si="27"/>
        <v>896.08978068400756</v>
      </c>
      <c r="F232" s="11">
        <f t="shared" si="28"/>
        <v>403.01126962149721</v>
      </c>
      <c r="G232" s="6">
        <f t="shared" si="29"/>
        <v>120293.83585638479</v>
      </c>
      <c r="H232" s="11">
        <f t="shared" si="30"/>
        <v>166807.49626113166</v>
      </c>
      <c r="I232" s="11">
        <f t="shared" si="31"/>
        <v>287101.33211751643</v>
      </c>
    </row>
    <row r="233" spans="1:9" x14ac:dyDescent="0.2">
      <c r="A233">
        <f t="shared" si="24"/>
        <v>222</v>
      </c>
      <c r="B233" s="21"/>
      <c r="C233" s="6">
        <f t="shared" si="25"/>
        <v>79706.164143615431</v>
      </c>
      <c r="D233" s="6">
        <f t="shared" si="26"/>
        <v>1299.1010503055047</v>
      </c>
      <c r="E233" s="6">
        <f t="shared" si="27"/>
        <v>900.57022958742755</v>
      </c>
      <c r="F233" s="11">
        <f t="shared" si="28"/>
        <v>398.53082071807717</v>
      </c>
      <c r="G233" s="6">
        <f t="shared" si="29"/>
        <v>121194.40608597221</v>
      </c>
      <c r="H233" s="11">
        <f t="shared" si="30"/>
        <v>167206.02708184972</v>
      </c>
      <c r="I233" s="11">
        <f t="shared" si="31"/>
        <v>288400.43316782196</v>
      </c>
    </row>
    <row r="234" spans="1:9" x14ac:dyDescent="0.2">
      <c r="A234">
        <f t="shared" si="24"/>
        <v>223</v>
      </c>
      <c r="B234" s="21"/>
      <c r="C234" s="6">
        <f t="shared" si="25"/>
        <v>78805.59391402801</v>
      </c>
      <c r="D234" s="6">
        <f t="shared" si="26"/>
        <v>1299.1010503055047</v>
      </c>
      <c r="E234" s="6">
        <f t="shared" si="27"/>
        <v>905.07308073536467</v>
      </c>
      <c r="F234" s="11">
        <f t="shared" si="28"/>
        <v>394.02796957014004</v>
      </c>
      <c r="G234" s="6">
        <f t="shared" si="29"/>
        <v>122099.47916670758</v>
      </c>
      <c r="H234" s="11">
        <f t="shared" si="30"/>
        <v>167600.05505141985</v>
      </c>
      <c r="I234" s="11">
        <f t="shared" si="31"/>
        <v>289699.53421812743</v>
      </c>
    </row>
    <row r="235" spans="1:9" x14ac:dyDescent="0.2">
      <c r="A235">
        <f t="shared" si="24"/>
        <v>224</v>
      </c>
      <c r="B235" s="21"/>
      <c r="C235" s="6">
        <f t="shared" si="25"/>
        <v>77900.520833292641</v>
      </c>
      <c r="D235" s="6">
        <f t="shared" si="26"/>
        <v>1299.1010503055047</v>
      </c>
      <c r="E235" s="6">
        <f t="shared" si="27"/>
        <v>909.59844613904147</v>
      </c>
      <c r="F235" s="11">
        <f t="shared" si="28"/>
        <v>389.50260416646324</v>
      </c>
      <c r="G235" s="6">
        <f t="shared" si="29"/>
        <v>123009.07761284662</v>
      </c>
      <c r="H235" s="11">
        <f t="shared" si="30"/>
        <v>167989.55765558631</v>
      </c>
      <c r="I235" s="11">
        <f t="shared" si="31"/>
        <v>290998.6352684329</v>
      </c>
    </row>
    <row r="236" spans="1:9" x14ac:dyDescent="0.2">
      <c r="A236">
        <f t="shared" si="24"/>
        <v>225</v>
      </c>
      <c r="B236" s="21"/>
      <c r="C236" s="6">
        <f t="shared" si="25"/>
        <v>76990.922387153594</v>
      </c>
      <c r="D236" s="6">
        <f t="shared" si="26"/>
        <v>1299.1010503055047</v>
      </c>
      <c r="E236" s="6">
        <f t="shared" si="27"/>
        <v>914.14643836973676</v>
      </c>
      <c r="F236" s="11">
        <f t="shared" si="28"/>
        <v>384.95461193576796</v>
      </c>
      <c r="G236" s="6">
        <f t="shared" si="29"/>
        <v>123923.22405121636</v>
      </c>
      <c r="H236" s="11">
        <f t="shared" si="30"/>
        <v>168374.51226752208</v>
      </c>
      <c r="I236" s="11">
        <f t="shared" si="31"/>
        <v>292297.73631873843</v>
      </c>
    </row>
    <row r="237" spans="1:9" x14ac:dyDescent="0.2">
      <c r="A237">
        <f t="shared" si="24"/>
        <v>226</v>
      </c>
      <c r="B237" s="21"/>
      <c r="C237" s="6">
        <f t="shared" si="25"/>
        <v>76076.775948783863</v>
      </c>
      <c r="D237" s="6">
        <f t="shared" si="26"/>
        <v>1299.1010503055047</v>
      </c>
      <c r="E237" s="6">
        <f t="shared" si="27"/>
        <v>918.71717056158536</v>
      </c>
      <c r="F237" s="11">
        <f t="shared" si="28"/>
        <v>380.38387974391929</v>
      </c>
      <c r="G237" s="6">
        <f t="shared" si="29"/>
        <v>124841.94122177795</v>
      </c>
      <c r="H237" s="11">
        <f t="shared" si="30"/>
        <v>168754.896147266</v>
      </c>
      <c r="I237" s="11">
        <f t="shared" si="31"/>
        <v>293596.83736904396</v>
      </c>
    </row>
    <row r="238" spans="1:9" x14ac:dyDescent="0.2">
      <c r="A238">
        <f t="shared" si="24"/>
        <v>227</v>
      </c>
      <c r="B238" s="21"/>
      <c r="C238" s="6">
        <f t="shared" si="25"/>
        <v>75158.058778222272</v>
      </c>
      <c r="D238" s="6">
        <f t="shared" si="26"/>
        <v>1299.1010503055047</v>
      </c>
      <c r="E238" s="6">
        <f t="shared" si="27"/>
        <v>923.31075641439338</v>
      </c>
      <c r="F238" s="11">
        <f t="shared" si="28"/>
        <v>375.79029389111139</v>
      </c>
      <c r="G238" s="6">
        <f t="shared" si="29"/>
        <v>125765.25197819233</v>
      </c>
      <c r="H238" s="11">
        <f t="shared" si="30"/>
        <v>169130.6864411571</v>
      </c>
      <c r="I238" s="11">
        <f t="shared" si="31"/>
        <v>294895.93841934943</v>
      </c>
    </row>
    <row r="239" spans="1:9" x14ac:dyDescent="0.2">
      <c r="A239">
        <f t="shared" si="24"/>
        <v>228</v>
      </c>
      <c r="B239" s="21">
        <f>IF(C238="","",IF(+C238-E238&gt;0,B227+1,""))</f>
        <v>19</v>
      </c>
      <c r="C239" s="6">
        <f t="shared" si="25"/>
        <v>74234.748021807885</v>
      </c>
      <c r="D239" s="6">
        <f t="shared" si="26"/>
        <v>1299.1010503055047</v>
      </c>
      <c r="E239" s="6">
        <f t="shared" si="27"/>
        <v>927.92731019646521</v>
      </c>
      <c r="F239" s="11">
        <f t="shared" si="28"/>
        <v>371.17374010903944</v>
      </c>
      <c r="G239" s="6">
        <f t="shared" si="29"/>
        <v>126693.1792883888</v>
      </c>
      <c r="H239" s="11">
        <f t="shared" si="30"/>
        <v>169501.86018126615</v>
      </c>
      <c r="I239" s="11">
        <f t="shared" si="31"/>
        <v>296195.03946965496</v>
      </c>
    </row>
    <row r="240" spans="1:9" x14ac:dyDescent="0.2">
      <c r="A240">
        <f t="shared" ref="A240:A303" si="32">IF(C239="","",IF(+C239-E239&gt;0,A239+1,""))</f>
        <v>229</v>
      </c>
      <c r="B240" s="21"/>
      <c r="C240" s="6">
        <f t="shared" si="25"/>
        <v>73306.820711611421</v>
      </c>
      <c r="D240" s="6">
        <f t="shared" si="26"/>
        <v>1299.1010503055047</v>
      </c>
      <c r="E240" s="6">
        <f t="shared" si="27"/>
        <v>932.56694674744767</v>
      </c>
      <c r="F240" s="11">
        <f t="shared" si="28"/>
        <v>366.5341035580571</v>
      </c>
      <c r="G240" s="6">
        <f t="shared" si="29"/>
        <v>127625.74623513625</v>
      </c>
      <c r="H240" s="11">
        <f t="shared" si="30"/>
        <v>169868.3942848242</v>
      </c>
      <c r="I240" s="11">
        <f t="shared" si="31"/>
        <v>297494.14051996043</v>
      </c>
    </row>
    <row r="241" spans="1:9" x14ac:dyDescent="0.2">
      <c r="A241">
        <f t="shared" si="32"/>
        <v>230</v>
      </c>
      <c r="B241" s="21"/>
      <c r="C241" s="6">
        <f t="shared" si="25"/>
        <v>72374.25376486397</v>
      </c>
      <c r="D241" s="6">
        <f t="shared" si="26"/>
        <v>1299.1010503055047</v>
      </c>
      <c r="E241" s="6">
        <f t="shared" si="27"/>
        <v>937.22978148118477</v>
      </c>
      <c r="F241" s="11">
        <f t="shared" si="28"/>
        <v>361.87126882431988</v>
      </c>
      <c r="G241" s="6">
        <f t="shared" si="29"/>
        <v>128562.97601661744</v>
      </c>
      <c r="H241" s="11">
        <f t="shared" si="30"/>
        <v>170230.26555364853</v>
      </c>
      <c r="I241" s="11">
        <f t="shared" si="31"/>
        <v>298793.24157026596</v>
      </c>
    </row>
    <row r="242" spans="1:9" x14ac:dyDescent="0.2">
      <c r="A242">
        <f t="shared" si="32"/>
        <v>231</v>
      </c>
      <c r="B242" s="21"/>
      <c r="C242" s="6">
        <f t="shared" si="25"/>
        <v>71437.02398338278</v>
      </c>
      <c r="D242" s="6">
        <f t="shared" si="26"/>
        <v>1299.1010503055047</v>
      </c>
      <c r="E242" s="6">
        <f t="shared" si="27"/>
        <v>941.91593038859082</v>
      </c>
      <c r="F242" s="11">
        <f t="shared" si="28"/>
        <v>357.18511991691389</v>
      </c>
      <c r="G242" s="6">
        <f t="shared" si="29"/>
        <v>129504.89194700604</v>
      </c>
      <c r="H242" s="11">
        <f t="shared" si="30"/>
        <v>170587.45067356544</v>
      </c>
      <c r="I242" s="11">
        <f t="shared" si="31"/>
        <v>300092.34262057149</v>
      </c>
    </row>
    <row r="243" spans="1:9" x14ac:dyDescent="0.2">
      <c r="A243">
        <f t="shared" si="32"/>
        <v>232</v>
      </c>
      <c r="B243" s="21"/>
      <c r="C243" s="6">
        <f t="shared" si="25"/>
        <v>70495.108052994183</v>
      </c>
      <c r="D243" s="6">
        <f t="shared" si="26"/>
        <v>1299.1010503055047</v>
      </c>
      <c r="E243" s="6">
        <f t="shared" si="27"/>
        <v>946.62551004053375</v>
      </c>
      <c r="F243" s="11">
        <f t="shared" si="28"/>
        <v>352.4755402649709</v>
      </c>
      <c r="G243" s="6">
        <f t="shared" si="29"/>
        <v>130451.51745704658</v>
      </c>
      <c r="H243" s="11">
        <f t="shared" si="30"/>
        <v>170939.92621383042</v>
      </c>
      <c r="I243" s="11">
        <f t="shared" si="31"/>
        <v>301391.44367087702</v>
      </c>
    </row>
    <row r="244" spans="1:9" x14ac:dyDescent="0.2">
      <c r="A244">
        <f t="shared" si="32"/>
        <v>233</v>
      </c>
      <c r="B244" s="21"/>
      <c r="C244" s="6">
        <f t="shared" si="25"/>
        <v>69548.482542953643</v>
      </c>
      <c r="D244" s="6">
        <f t="shared" si="26"/>
        <v>1299.1010503055047</v>
      </c>
      <c r="E244" s="6">
        <f t="shared" si="27"/>
        <v>951.35863759073641</v>
      </c>
      <c r="F244" s="11">
        <f t="shared" si="28"/>
        <v>347.74241271476825</v>
      </c>
      <c r="G244" s="6">
        <f t="shared" si="29"/>
        <v>131402.87609463732</v>
      </c>
      <c r="H244" s="11">
        <f t="shared" si="30"/>
        <v>171287.6686265452</v>
      </c>
      <c r="I244" s="11">
        <f t="shared" si="31"/>
        <v>302690.54472118255</v>
      </c>
    </row>
    <row r="245" spans="1:9" x14ac:dyDescent="0.2">
      <c r="A245">
        <f t="shared" si="32"/>
        <v>234</v>
      </c>
      <c r="B245" s="21"/>
      <c r="C245" s="6">
        <f t="shared" si="25"/>
        <v>68597.123905362911</v>
      </c>
      <c r="D245" s="6">
        <f t="shared" si="26"/>
        <v>1299.1010503055047</v>
      </c>
      <c r="E245" s="6">
        <f t="shared" si="27"/>
        <v>956.1154307786901</v>
      </c>
      <c r="F245" s="11">
        <f t="shared" si="28"/>
        <v>342.98561952681456</v>
      </c>
      <c r="G245" s="6">
        <f t="shared" si="29"/>
        <v>132358.991525416</v>
      </c>
      <c r="H245" s="11">
        <f t="shared" si="30"/>
        <v>171630.65424607202</v>
      </c>
      <c r="I245" s="11">
        <f t="shared" si="31"/>
        <v>303989.64577148802</v>
      </c>
    </row>
    <row r="246" spans="1:9" x14ac:dyDescent="0.2">
      <c r="A246">
        <f t="shared" si="32"/>
        <v>235</v>
      </c>
      <c r="B246" s="21"/>
      <c r="C246" s="6">
        <f t="shared" si="25"/>
        <v>67641.008474584218</v>
      </c>
      <c r="D246" s="6">
        <f t="shared" si="26"/>
        <v>1299.1010503055047</v>
      </c>
      <c r="E246" s="6">
        <f t="shared" si="27"/>
        <v>960.89600793258364</v>
      </c>
      <c r="F246" s="11">
        <f t="shared" si="28"/>
        <v>338.20504237292107</v>
      </c>
      <c r="G246" s="6">
        <f t="shared" si="29"/>
        <v>133319.88753334858</v>
      </c>
      <c r="H246" s="11">
        <f t="shared" si="30"/>
        <v>171968.85928844495</v>
      </c>
      <c r="I246" s="11">
        <f t="shared" si="31"/>
        <v>305288.74682179349</v>
      </c>
    </row>
    <row r="247" spans="1:9" x14ac:dyDescent="0.2">
      <c r="A247">
        <f t="shared" si="32"/>
        <v>236</v>
      </c>
      <c r="B247" s="21"/>
      <c r="C247" s="6">
        <f t="shared" si="25"/>
        <v>66680.112466651641</v>
      </c>
      <c r="D247" s="6">
        <f t="shared" si="26"/>
        <v>1299.1010503055047</v>
      </c>
      <c r="E247" s="6">
        <f t="shared" si="27"/>
        <v>965.70048797224649</v>
      </c>
      <c r="F247" s="11">
        <f t="shared" si="28"/>
        <v>333.40056233325822</v>
      </c>
      <c r="G247" s="6">
        <f t="shared" si="29"/>
        <v>134285.58802132081</v>
      </c>
      <c r="H247" s="11">
        <f t="shared" si="30"/>
        <v>172302.25985077821</v>
      </c>
      <c r="I247" s="11">
        <f t="shared" si="31"/>
        <v>306587.84787209902</v>
      </c>
    </row>
    <row r="248" spans="1:9" x14ac:dyDescent="0.2">
      <c r="A248">
        <f t="shared" si="32"/>
        <v>237</v>
      </c>
      <c r="B248" s="21"/>
      <c r="C248" s="6">
        <f t="shared" si="25"/>
        <v>65714.411978679389</v>
      </c>
      <c r="D248" s="6">
        <f t="shared" si="26"/>
        <v>1299.1010503055047</v>
      </c>
      <c r="E248" s="6">
        <f t="shared" si="27"/>
        <v>970.52899041210776</v>
      </c>
      <c r="F248" s="11">
        <f t="shared" si="28"/>
        <v>328.57205989339695</v>
      </c>
      <c r="G248" s="6">
        <f t="shared" si="29"/>
        <v>135256.11701173292</v>
      </c>
      <c r="H248" s="11">
        <f t="shared" si="30"/>
        <v>172630.83191067161</v>
      </c>
      <c r="I248" s="11">
        <f t="shared" si="31"/>
        <v>307886.94892240455</v>
      </c>
    </row>
    <row r="249" spans="1:9" x14ac:dyDescent="0.2">
      <c r="A249">
        <f t="shared" si="32"/>
        <v>238</v>
      </c>
      <c r="B249" s="21"/>
      <c r="C249" s="6">
        <f t="shared" si="25"/>
        <v>64743.88298826728</v>
      </c>
      <c r="D249" s="6">
        <f t="shared" si="26"/>
        <v>1299.1010503055047</v>
      </c>
      <c r="E249" s="6">
        <f t="shared" si="27"/>
        <v>975.38163536416823</v>
      </c>
      <c r="F249" s="11">
        <f t="shared" si="28"/>
        <v>323.71941494133642</v>
      </c>
      <c r="G249" s="6">
        <f t="shared" si="29"/>
        <v>136231.49864709709</v>
      </c>
      <c r="H249" s="11">
        <f t="shared" si="30"/>
        <v>172954.55132561293</v>
      </c>
      <c r="I249" s="11">
        <f t="shared" si="31"/>
        <v>309186.04997271003</v>
      </c>
    </row>
    <row r="250" spans="1:9" x14ac:dyDescent="0.2">
      <c r="A250">
        <f t="shared" si="32"/>
        <v>239</v>
      </c>
      <c r="B250" s="21"/>
      <c r="C250" s="6">
        <f t="shared" si="25"/>
        <v>63768.501352903113</v>
      </c>
      <c r="D250" s="6">
        <f t="shared" si="26"/>
        <v>1299.1010503055047</v>
      </c>
      <c r="E250" s="6">
        <f t="shared" si="27"/>
        <v>980.25854354098919</v>
      </c>
      <c r="F250" s="11">
        <f t="shared" si="28"/>
        <v>318.84250676451558</v>
      </c>
      <c r="G250" s="6">
        <f t="shared" si="29"/>
        <v>137211.75719063808</v>
      </c>
      <c r="H250" s="11">
        <f t="shared" si="30"/>
        <v>173273.39383237745</v>
      </c>
      <c r="I250" s="11">
        <f t="shared" si="31"/>
        <v>310485.1510230155</v>
      </c>
    </row>
    <row r="251" spans="1:9" x14ac:dyDescent="0.2">
      <c r="A251">
        <f t="shared" si="32"/>
        <v>240</v>
      </c>
      <c r="B251" s="21">
        <f>IF(C250="","",IF(+C250-E250&gt;0,B239+1,""))</f>
        <v>20</v>
      </c>
      <c r="C251" s="6">
        <f t="shared" si="25"/>
        <v>62788.242809362127</v>
      </c>
      <c r="D251" s="6">
        <f t="shared" si="26"/>
        <v>1299.1010503055047</v>
      </c>
      <c r="E251" s="6">
        <f t="shared" si="27"/>
        <v>985.15983625869399</v>
      </c>
      <c r="F251" s="11">
        <f t="shared" si="28"/>
        <v>313.94121404681067</v>
      </c>
      <c r="G251" s="6">
        <f t="shared" si="29"/>
        <v>138196.91702689676</v>
      </c>
      <c r="H251" s="11">
        <f t="shared" si="30"/>
        <v>173587.33504642427</v>
      </c>
      <c r="I251" s="11">
        <f t="shared" si="31"/>
        <v>311784.25207332103</v>
      </c>
    </row>
    <row r="252" spans="1:9" x14ac:dyDescent="0.2">
      <c r="A252">
        <f t="shared" si="32"/>
        <v>241</v>
      </c>
      <c r="B252" s="21"/>
      <c r="C252" s="6">
        <f t="shared" si="25"/>
        <v>61803.082973103432</v>
      </c>
      <c r="D252" s="6">
        <f t="shared" si="26"/>
        <v>1299.1010503055047</v>
      </c>
      <c r="E252" s="6">
        <f t="shared" si="27"/>
        <v>990.08563543998753</v>
      </c>
      <c r="F252" s="11">
        <f t="shared" si="28"/>
        <v>309.01541486551719</v>
      </c>
      <c r="G252" s="6">
        <f t="shared" si="29"/>
        <v>139187.00266233674</v>
      </c>
      <c r="H252" s="11">
        <f t="shared" si="30"/>
        <v>173896.35046128978</v>
      </c>
      <c r="I252" s="11">
        <f t="shared" si="31"/>
        <v>313083.35312362656</v>
      </c>
    </row>
    <row r="253" spans="1:9" x14ac:dyDescent="0.2">
      <c r="A253">
        <f t="shared" si="32"/>
        <v>242</v>
      </c>
      <c r="B253" s="21"/>
      <c r="C253" s="6">
        <f t="shared" si="25"/>
        <v>60812.997337663444</v>
      </c>
      <c r="D253" s="6">
        <f t="shared" si="26"/>
        <v>1299.1010503055047</v>
      </c>
      <c r="E253" s="6">
        <f t="shared" si="27"/>
        <v>995.03606361718744</v>
      </c>
      <c r="F253" s="11">
        <f t="shared" si="28"/>
        <v>304.06498668831722</v>
      </c>
      <c r="G253" s="6">
        <f t="shared" si="29"/>
        <v>140182.03872595393</v>
      </c>
      <c r="H253" s="11">
        <f t="shared" si="30"/>
        <v>174200.4154479781</v>
      </c>
      <c r="I253" s="11">
        <f t="shared" si="31"/>
        <v>314382.45417393203</v>
      </c>
    </row>
    <row r="254" spans="1:9" x14ac:dyDescent="0.2">
      <c r="A254">
        <f t="shared" si="32"/>
        <v>243</v>
      </c>
      <c r="B254" s="21"/>
      <c r="C254" s="6">
        <f t="shared" si="25"/>
        <v>59817.961274046254</v>
      </c>
      <c r="D254" s="6">
        <f t="shared" si="26"/>
        <v>1299.1010503055047</v>
      </c>
      <c r="E254" s="6">
        <f t="shared" si="27"/>
        <v>1000.0112439352735</v>
      </c>
      <c r="F254" s="11">
        <f t="shared" si="28"/>
        <v>299.08980637023126</v>
      </c>
      <c r="G254" s="6">
        <f t="shared" si="29"/>
        <v>141182.04996988919</v>
      </c>
      <c r="H254" s="11">
        <f t="shared" si="30"/>
        <v>174499.50525434833</v>
      </c>
      <c r="I254" s="11">
        <f t="shared" si="31"/>
        <v>315681.5552242375</v>
      </c>
    </row>
    <row r="255" spans="1:9" x14ac:dyDescent="0.2">
      <c r="A255">
        <f t="shared" si="32"/>
        <v>244</v>
      </c>
      <c r="B255" s="21"/>
      <c r="C255" s="6">
        <f t="shared" si="25"/>
        <v>58817.95003011098</v>
      </c>
      <c r="D255" s="6">
        <f t="shared" si="26"/>
        <v>1299.1010503055047</v>
      </c>
      <c r="E255" s="6">
        <f t="shared" si="27"/>
        <v>1005.0113001549498</v>
      </c>
      <c r="F255" s="11">
        <f t="shared" si="28"/>
        <v>294.08975015055489</v>
      </c>
      <c r="G255" s="6">
        <f t="shared" si="29"/>
        <v>142187.06127004416</v>
      </c>
      <c r="H255" s="11">
        <f t="shared" si="30"/>
        <v>174793.5950044989</v>
      </c>
      <c r="I255" s="11">
        <f t="shared" si="31"/>
        <v>316980.65627454303</v>
      </c>
    </row>
    <row r="256" spans="1:9" x14ac:dyDescent="0.2">
      <c r="A256">
        <f t="shared" si="32"/>
        <v>245</v>
      </c>
      <c r="B256" s="21"/>
      <c r="C256" s="6">
        <f t="shared" si="25"/>
        <v>57812.938729956033</v>
      </c>
      <c r="D256" s="6">
        <f t="shared" si="26"/>
        <v>1299.1010503055047</v>
      </c>
      <c r="E256" s="6">
        <f t="shared" si="27"/>
        <v>1010.0363566557246</v>
      </c>
      <c r="F256" s="11">
        <f t="shared" si="28"/>
        <v>289.06469364978017</v>
      </c>
      <c r="G256" s="6">
        <f t="shared" si="29"/>
        <v>143197.09762669989</v>
      </c>
      <c r="H256" s="11">
        <f t="shared" si="30"/>
        <v>175082.65969814869</v>
      </c>
      <c r="I256" s="11">
        <f t="shared" si="31"/>
        <v>318279.75732484856</v>
      </c>
    </row>
    <row r="257" spans="1:9" x14ac:dyDescent="0.2">
      <c r="A257">
        <f t="shared" si="32"/>
        <v>246</v>
      </c>
      <c r="B257" s="21"/>
      <c r="C257" s="6">
        <f t="shared" si="25"/>
        <v>56802.902373300305</v>
      </c>
      <c r="D257" s="6">
        <f t="shared" si="26"/>
        <v>1299.1010503055047</v>
      </c>
      <c r="E257" s="6">
        <f t="shared" si="27"/>
        <v>1015.0865384390031</v>
      </c>
      <c r="F257" s="11">
        <f t="shared" si="28"/>
        <v>284.01451186650155</v>
      </c>
      <c r="G257" s="6">
        <f t="shared" si="29"/>
        <v>144212.1841651389</v>
      </c>
      <c r="H257" s="11">
        <f t="shared" si="30"/>
        <v>175366.67421001519</v>
      </c>
      <c r="I257" s="11">
        <f t="shared" si="31"/>
        <v>319578.85837515409</v>
      </c>
    </row>
    <row r="258" spans="1:9" x14ac:dyDescent="0.2">
      <c r="A258">
        <f t="shared" si="32"/>
        <v>247</v>
      </c>
      <c r="B258" s="21"/>
      <c r="C258" s="6">
        <f t="shared" si="25"/>
        <v>55787.8158348613</v>
      </c>
      <c r="D258" s="6">
        <f t="shared" si="26"/>
        <v>1299.1010503055047</v>
      </c>
      <c r="E258" s="6">
        <f t="shared" si="27"/>
        <v>1020.1619711311982</v>
      </c>
      <c r="F258" s="11">
        <f t="shared" si="28"/>
        <v>278.93907917430653</v>
      </c>
      <c r="G258" s="6">
        <f t="shared" si="29"/>
        <v>145232.34613627009</v>
      </c>
      <c r="H258" s="11">
        <f t="shared" si="30"/>
        <v>175645.6132891895</v>
      </c>
      <c r="I258" s="11">
        <f t="shared" si="31"/>
        <v>320877.95942545962</v>
      </c>
    </row>
    <row r="259" spans="1:9" x14ac:dyDescent="0.2">
      <c r="A259">
        <f t="shared" si="32"/>
        <v>248</v>
      </c>
      <c r="B259" s="21"/>
      <c r="C259" s="6">
        <f t="shared" si="25"/>
        <v>54767.653863730098</v>
      </c>
      <c r="D259" s="6">
        <f t="shared" si="26"/>
        <v>1299.1010503055047</v>
      </c>
      <c r="E259" s="6">
        <f t="shared" si="27"/>
        <v>1025.2627809868543</v>
      </c>
      <c r="F259" s="11">
        <f t="shared" si="28"/>
        <v>273.83826931865048</v>
      </c>
      <c r="G259" s="6">
        <f t="shared" si="29"/>
        <v>146257.60891725693</v>
      </c>
      <c r="H259" s="11">
        <f t="shared" si="30"/>
        <v>175919.45155850815</v>
      </c>
      <c r="I259" s="11">
        <f t="shared" si="31"/>
        <v>322177.06047576509</v>
      </c>
    </row>
    <row r="260" spans="1:9" x14ac:dyDescent="0.2">
      <c r="A260">
        <f t="shared" si="32"/>
        <v>249</v>
      </c>
      <c r="B260" s="21"/>
      <c r="C260" s="6">
        <f t="shared" si="25"/>
        <v>53742.391082743241</v>
      </c>
      <c r="D260" s="6">
        <f t="shared" si="26"/>
        <v>1299.1010503055047</v>
      </c>
      <c r="E260" s="6">
        <f t="shared" si="27"/>
        <v>1030.3890948917885</v>
      </c>
      <c r="F260" s="11">
        <f t="shared" si="28"/>
        <v>268.71195541371623</v>
      </c>
      <c r="G260" s="6">
        <f t="shared" si="29"/>
        <v>147287.99801214872</v>
      </c>
      <c r="H260" s="11">
        <f t="shared" si="30"/>
        <v>176188.16351392187</v>
      </c>
      <c r="I260" s="11">
        <f t="shared" si="31"/>
        <v>323476.16152607056</v>
      </c>
    </row>
    <row r="261" spans="1:9" x14ac:dyDescent="0.2">
      <c r="A261">
        <f t="shared" si="32"/>
        <v>250</v>
      </c>
      <c r="B261" s="21"/>
      <c r="C261" s="6">
        <f t="shared" si="25"/>
        <v>52712.00198785145</v>
      </c>
      <c r="D261" s="6">
        <f t="shared" si="26"/>
        <v>1299.1010503055047</v>
      </c>
      <c r="E261" s="6">
        <f t="shared" si="27"/>
        <v>1035.5410403662474</v>
      </c>
      <c r="F261" s="11">
        <f t="shared" si="28"/>
        <v>263.56000993925727</v>
      </c>
      <c r="G261" s="6">
        <f t="shared" si="29"/>
        <v>148323.53905251497</v>
      </c>
      <c r="H261" s="11">
        <f t="shared" si="30"/>
        <v>176451.72352386112</v>
      </c>
      <c r="I261" s="11">
        <f t="shared" si="31"/>
        <v>324775.26257637609</v>
      </c>
    </row>
    <row r="262" spans="1:9" x14ac:dyDescent="0.2">
      <c r="A262">
        <f t="shared" si="32"/>
        <v>251</v>
      </c>
      <c r="B262" s="21"/>
      <c r="C262" s="6">
        <f t="shared" si="25"/>
        <v>51676.460947485204</v>
      </c>
      <c r="D262" s="6">
        <f t="shared" si="26"/>
        <v>1299.1010503055047</v>
      </c>
      <c r="E262" s="6">
        <f t="shared" si="27"/>
        <v>1040.7187455680787</v>
      </c>
      <c r="F262" s="11">
        <f t="shared" si="28"/>
        <v>258.38230473742601</v>
      </c>
      <c r="G262" s="6">
        <f t="shared" si="29"/>
        <v>149364.25779808304</v>
      </c>
      <c r="H262" s="11">
        <f t="shared" si="30"/>
        <v>176710.10582859855</v>
      </c>
      <c r="I262" s="11">
        <f t="shared" si="31"/>
        <v>326074.36362668162</v>
      </c>
    </row>
    <row r="263" spans="1:9" x14ac:dyDescent="0.2">
      <c r="A263">
        <f t="shared" si="32"/>
        <v>252</v>
      </c>
      <c r="B263" s="21">
        <f>IF(C262="","",IF(+C262-E262&gt;0,B251+1,""))</f>
        <v>21</v>
      </c>
      <c r="C263" s="6">
        <f t="shared" si="25"/>
        <v>50635.742201917128</v>
      </c>
      <c r="D263" s="6">
        <f t="shared" si="26"/>
        <v>1299.1010503055047</v>
      </c>
      <c r="E263" s="6">
        <f t="shared" si="27"/>
        <v>1045.9223392959191</v>
      </c>
      <c r="F263" s="11">
        <f t="shared" si="28"/>
        <v>253.17871100958564</v>
      </c>
      <c r="G263" s="6">
        <f t="shared" si="29"/>
        <v>150410.18013737895</v>
      </c>
      <c r="H263" s="11">
        <f t="shared" si="30"/>
        <v>176963.28453960814</v>
      </c>
      <c r="I263" s="11">
        <f t="shared" si="31"/>
        <v>327373.46467698709</v>
      </c>
    </row>
    <row r="264" spans="1:9" x14ac:dyDescent="0.2">
      <c r="A264">
        <f t="shared" si="32"/>
        <v>253</v>
      </c>
      <c r="B264" s="21"/>
      <c r="C264" s="6">
        <f t="shared" si="25"/>
        <v>49589.819862621211</v>
      </c>
      <c r="D264" s="6">
        <f t="shared" si="26"/>
        <v>1299.1010503055047</v>
      </c>
      <c r="E264" s="6">
        <f t="shared" si="27"/>
        <v>1051.1519509923987</v>
      </c>
      <c r="F264" s="11">
        <f t="shared" si="28"/>
        <v>247.94909931310605</v>
      </c>
      <c r="G264" s="6">
        <f t="shared" si="29"/>
        <v>151461.33208837136</v>
      </c>
      <c r="H264" s="11">
        <f t="shared" si="30"/>
        <v>177211.23363892126</v>
      </c>
      <c r="I264" s="11">
        <f t="shared" si="31"/>
        <v>328672.56572729262</v>
      </c>
    </row>
    <row r="265" spans="1:9" x14ac:dyDescent="0.2">
      <c r="A265">
        <f t="shared" si="32"/>
        <v>254</v>
      </c>
      <c r="B265" s="21"/>
      <c r="C265" s="6">
        <f t="shared" si="25"/>
        <v>48538.667911628814</v>
      </c>
      <c r="D265" s="6">
        <f t="shared" si="26"/>
        <v>1299.1010503055047</v>
      </c>
      <c r="E265" s="6">
        <f t="shared" si="27"/>
        <v>1056.4077107473606</v>
      </c>
      <c r="F265" s="11">
        <f t="shared" si="28"/>
        <v>242.69333955814409</v>
      </c>
      <c r="G265" s="6">
        <f t="shared" si="29"/>
        <v>152517.73979911872</v>
      </c>
      <c r="H265" s="11">
        <f t="shared" si="30"/>
        <v>177453.9269784794</v>
      </c>
      <c r="I265" s="11">
        <f t="shared" si="31"/>
        <v>329971.66677759809</v>
      </c>
    </row>
    <row r="266" spans="1:9" x14ac:dyDescent="0.2">
      <c r="A266">
        <f t="shared" si="32"/>
        <v>255</v>
      </c>
      <c r="B266" s="21"/>
      <c r="C266" s="6">
        <f t="shared" si="25"/>
        <v>47482.26020088145</v>
      </c>
      <c r="D266" s="6">
        <f t="shared" si="26"/>
        <v>1299.1010503055047</v>
      </c>
      <c r="E266" s="6">
        <f t="shared" si="27"/>
        <v>1061.6897493010974</v>
      </c>
      <c r="F266" s="11">
        <f t="shared" si="28"/>
        <v>237.41130100440725</v>
      </c>
      <c r="G266" s="6">
        <f t="shared" si="29"/>
        <v>153579.42954841981</v>
      </c>
      <c r="H266" s="11">
        <f t="shared" si="30"/>
        <v>177691.33827948381</v>
      </c>
      <c r="I266" s="11">
        <f t="shared" si="31"/>
        <v>331270.76782790362</v>
      </c>
    </row>
    <row r="267" spans="1:9" x14ac:dyDescent="0.2">
      <c r="A267">
        <f t="shared" si="32"/>
        <v>256</v>
      </c>
      <c r="B267" s="21"/>
      <c r="C267" s="6">
        <f t="shared" si="25"/>
        <v>46420.570451580352</v>
      </c>
      <c r="D267" s="6">
        <f t="shared" si="26"/>
        <v>1299.1010503055047</v>
      </c>
      <c r="E267" s="6">
        <f t="shared" si="27"/>
        <v>1066.998198047603</v>
      </c>
      <c r="F267" s="11">
        <f t="shared" si="28"/>
        <v>232.10285225790176</v>
      </c>
      <c r="G267" s="6">
        <f t="shared" si="29"/>
        <v>154646.42774646741</v>
      </c>
      <c r="H267" s="11">
        <f t="shared" si="30"/>
        <v>177923.44113174171</v>
      </c>
      <c r="I267" s="11">
        <f t="shared" si="31"/>
        <v>332569.86887820915</v>
      </c>
    </row>
    <row r="268" spans="1:9" x14ac:dyDescent="0.2">
      <c r="A268">
        <f t="shared" si="32"/>
        <v>257</v>
      </c>
      <c r="B268" s="21"/>
      <c r="C268" s="6">
        <f t="shared" si="25"/>
        <v>45353.572253532751</v>
      </c>
      <c r="D268" s="6">
        <f t="shared" si="26"/>
        <v>1299.1010503055047</v>
      </c>
      <c r="E268" s="6">
        <f t="shared" si="27"/>
        <v>1072.3331890378408</v>
      </c>
      <c r="F268" s="11">
        <f t="shared" si="28"/>
        <v>226.76786126766376</v>
      </c>
      <c r="G268" s="6">
        <f t="shared" si="29"/>
        <v>155718.76093550524</v>
      </c>
      <c r="H268" s="11">
        <f t="shared" si="30"/>
        <v>178150.20899300938</v>
      </c>
      <c r="I268" s="11">
        <f t="shared" si="31"/>
        <v>333868.96992851462</v>
      </c>
    </row>
    <row r="269" spans="1:9" x14ac:dyDescent="0.2">
      <c r="A269">
        <f t="shared" si="32"/>
        <v>258</v>
      </c>
      <c r="B269" s="21"/>
      <c r="C269" s="6">
        <f t="shared" ref="C269:C306" si="33">IF(C268="","",IF(+C268-E268&gt;0,+C268-E268,""))</f>
        <v>44281.239064494912</v>
      </c>
      <c r="D269" s="6">
        <f t="shared" ref="D269:D306" si="34">IF(C268="","",IF(+C268-E268&gt;0,+$C$7+$C$8,""))</f>
        <v>1299.1010503055047</v>
      </c>
      <c r="E269" s="6">
        <f t="shared" ref="E269:E306" si="35">IF(C268="","",IF(+C268-E268&gt;0,+D269-F269,""))</f>
        <v>1077.6948549830302</v>
      </c>
      <c r="F269" s="11">
        <f t="shared" ref="F269:F306" si="36">IF(C268="","",IF(+C268-E268&gt;0,+C269*($C$6/12),""))</f>
        <v>221.40619532247456</v>
      </c>
      <c r="G269" s="6">
        <f t="shared" ref="G269:G306" si="37">IF(C268="","",IF(+C268-E268&gt;0,+G268+E269,""))</f>
        <v>156796.45579048828</v>
      </c>
      <c r="H269" s="11">
        <f t="shared" ref="H269:H306" si="38">IF(C268="","",IF(+C268-E268&gt;0,+H268+F269,""))</f>
        <v>178371.61518833187</v>
      </c>
      <c r="I269" s="11">
        <f t="shared" ref="I269:I306" si="39">IF(C268="","",IF(+C268-E268&gt;0,+G269+H269,""))</f>
        <v>335168.07097882015</v>
      </c>
    </row>
    <row r="270" spans="1:9" x14ac:dyDescent="0.2">
      <c r="A270">
        <f t="shared" si="32"/>
        <v>259</v>
      </c>
      <c r="B270" s="21"/>
      <c r="C270" s="6">
        <f t="shared" si="33"/>
        <v>43203.544209511885</v>
      </c>
      <c r="D270" s="6">
        <f t="shared" si="34"/>
        <v>1299.1010503055047</v>
      </c>
      <c r="E270" s="6">
        <f t="shared" si="35"/>
        <v>1083.0833292579453</v>
      </c>
      <c r="F270" s="11">
        <f t="shared" si="36"/>
        <v>216.01772104755943</v>
      </c>
      <c r="G270" s="6">
        <f t="shared" si="37"/>
        <v>157879.53911974622</v>
      </c>
      <c r="H270" s="11">
        <f t="shared" si="38"/>
        <v>178587.63290937943</v>
      </c>
      <c r="I270" s="11">
        <f t="shared" si="39"/>
        <v>336467.17202912562</v>
      </c>
    </row>
    <row r="271" spans="1:9" x14ac:dyDescent="0.2">
      <c r="A271">
        <f t="shared" si="32"/>
        <v>260</v>
      </c>
      <c r="B271" s="21"/>
      <c r="C271" s="6">
        <f t="shared" si="33"/>
        <v>42120.460880253937</v>
      </c>
      <c r="D271" s="6">
        <f t="shared" si="34"/>
        <v>1299.1010503055047</v>
      </c>
      <c r="E271" s="6">
        <f t="shared" si="35"/>
        <v>1088.498745904235</v>
      </c>
      <c r="F271" s="11">
        <f t="shared" si="36"/>
        <v>210.60230440126969</v>
      </c>
      <c r="G271" s="6">
        <f t="shared" si="37"/>
        <v>158968.03786565046</v>
      </c>
      <c r="H271" s="11">
        <f t="shared" si="38"/>
        <v>178798.23521378072</v>
      </c>
      <c r="I271" s="11">
        <f t="shared" si="39"/>
        <v>337766.27307943115</v>
      </c>
    </row>
    <row r="272" spans="1:9" x14ac:dyDescent="0.2">
      <c r="A272">
        <f t="shared" si="32"/>
        <v>261</v>
      </c>
      <c r="B272" s="21"/>
      <c r="C272" s="6">
        <f t="shared" si="33"/>
        <v>41031.962134349698</v>
      </c>
      <c r="D272" s="6">
        <f t="shared" si="34"/>
        <v>1299.1010503055047</v>
      </c>
      <c r="E272" s="6">
        <f t="shared" si="35"/>
        <v>1093.9412396337561</v>
      </c>
      <c r="F272" s="11">
        <f t="shared" si="36"/>
        <v>205.15981067174849</v>
      </c>
      <c r="G272" s="6">
        <f t="shared" si="37"/>
        <v>160061.9791052842</v>
      </c>
      <c r="H272" s="11">
        <f t="shared" si="38"/>
        <v>179003.39502445247</v>
      </c>
      <c r="I272" s="11">
        <f t="shared" si="39"/>
        <v>339065.37412973668</v>
      </c>
    </row>
    <row r="273" spans="1:9" x14ac:dyDescent="0.2">
      <c r="A273">
        <f t="shared" si="32"/>
        <v>262</v>
      </c>
      <c r="B273" s="21"/>
      <c r="C273" s="6">
        <f t="shared" si="33"/>
        <v>39938.020894715941</v>
      </c>
      <c r="D273" s="6">
        <f t="shared" si="34"/>
        <v>1299.1010503055047</v>
      </c>
      <c r="E273" s="6">
        <f t="shared" si="35"/>
        <v>1099.4109458319249</v>
      </c>
      <c r="F273" s="11">
        <f t="shared" si="36"/>
        <v>199.69010447357971</v>
      </c>
      <c r="G273" s="6">
        <f t="shared" si="37"/>
        <v>161161.39005111612</v>
      </c>
      <c r="H273" s="11">
        <f t="shared" si="38"/>
        <v>179203.08512892606</v>
      </c>
      <c r="I273" s="11">
        <f t="shared" si="39"/>
        <v>340364.47518004221</v>
      </c>
    </row>
    <row r="274" spans="1:9" x14ac:dyDescent="0.2">
      <c r="A274">
        <f t="shared" si="32"/>
        <v>263</v>
      </c>
      <c r="B274" s="21"/>
      <c r="C274" s="6">
        <f t="shared" si="33"/>
        <v>38838.609948884019</v>
      </c>
      <c r="D274" s="6">
        <f t="shared" si="34"/>
        <v>1299.1010503055047</v>
      </c>
      <c r="E274" s="6">
        <f t="shared" si="35"/>
        <v>1104.9080005610847</v>
      </c>
      <c r="F274" s="11">
        <f t="shared" si="36"/>
        <v>194.19304974442011</v>
      </c>
      <c r="G274" s="6">
        <f t="shared" si="37"/>
        <v>162266.29805167721</v>
      </c>
      <c r="H274" s="11">
        <f t="shared" si="38"/>
        <v>179397.27817867047</v>
      </c>
      <c r="I274" s="11">
        <f t="shared" si="39"/>
        <v>341663.57623034768</v>
      </c>
    </row>
    <row r="275" spans="1:9" x14ac:dyDescent="0.2">
      <c r="A275">
        <f t="shared" si="32"/>
        <v>264</v>
      </c>
      <c r="B275" s="21">
        <f>IF(C274="","",IF(+C274-E274&gt;0,B263+1,""))</f>
        <v>22</v>
      </c>
      <c r="C275" s="6">
        <f t="shared" si="33"/>
        <v>37733.701948322938</v>
      </c>
      <c r="D275" s="6">
        <f t="shared" si="34"/>
        <v>1299.1010503055047</v>
      </c>
      <c r="E275" s="6">
        <f t="shared" si="35"/>
        <v>1110.4325405638901</v>
      </c>
      <c r="F275" s="11">
        <f t="shared" si="36"/>
        <v>188.66850974161468</v>
      </c>
      <c r="G275" s="6">
        <f t="shared" si="37"/>
        <v>163376.7305922411</v>
      </c>
      <c r="H275" s="11">
        <f t="shared" si="38"/>
        <v>179585.94668841208</v>
      </c>
      <c r="I275" s="11">
        <f t="shared" si="39"/>
        <v>342962.67728065315</v>
      </c>
    </row>
    <row r="276" spans="1:9" x14ac:dyDescent="0.2">
      <c r="A276">
        <f t="shared" si="32"/>
        <v>265</v>
      </c>
      <c r="B276" s="21"/>
      <c r="C276" s="6">
        <f t="shared" si="33"/>
        <v>36623.269407759049</v>
      </c>
      <c r="D276" s="6">
        <f t="shared" si="34"/>
        <v>1299.1010503055047</v>
      </c>
      <c r="E276" s="6">
        <f t="shared" si="35"/>
        <v>1115.9847032667094</v>
      </c>
      <c r="F276" s="11">
        <f t="shared" si="36"/>
        <v>183.11634703879525</v>
      </c>
      <c r="G276" s="6">
        <f t="shared" si="37"/>
        <v>164492.71529550781</v>
      </c>
      <c r="H276" s="11">
        <f t="shared" si="38"/>
        <v>179769.06303545088</v>
      </c>
      <c r="I276" s="11">
        <f t="shared" si="39"/>
        <v>344261.77833095868</v>
      </c>
    </row>
    <row r="277" spans="1:9" x14ac:dyDescent="0.2">
      <c r="A277">
        <f t="shared" si="32"/>
        <v>266</v>
      </c>
      <c r="B277" s="21"/>
      <c r="C277" s="6">
        <f t="shared" si="33"/>
        <v>35507.28470449234</v>
      </c>
      <c r="D277" s="6">
        <f t="shared" si="34"/>
        <v>1299.1010503055047</v>
      </c>
      <c r="E277" s="6">
        <f t="shared" si="35"/>
        <v>1121.564626783043</v>
      </c>
      <c r="F277" s="11">
        <f t="shared" si="36"/>
        <v>177.53642352246172</v>
      </c>
      <c r="G277" s="6">
        <f t="shared" si="37"/>
        <v>165614.27992229085</v>
      </c>
      <c r="H277" s="11">
        <f t="shared" si="38"/>
        <v>179946.59945897333</v>
      </c>
      <c r="I277" s="11">
        <f t="shared" si="39"/>
        <v>345560.87938126421</v>
      </c>
    </row>
    <row r="278" spans="1:9" x14ac:dyDescent="0.2">
      <c r="A278">
        <f t="shared" si="32"/>
        <v>267</v>
      </c>
      <c r="B278" s="21"/>
      <c r="C278" s="6">
        <f t="shared" si="33"/>
        <v>34385.720077709295</v>
      </c>
      <c r="D278" s="6">
        <f t="shared" si="34"/>
        <v>1299.1010503055047</v>
      </c>
      <c r="E278" s="6">
        <f t="shared" si="35"/>
        <v>1127.1724499169582</v>
      </c>
      <c r="F278" s="11">
        <f t="shared" si="36"/>
        <v>171.92860038854647</v>
      </c>
      <c r="G278" s="6">
        <f t="shared" si="37"/>
        <v>166741.4523722078</v>
      </c>
      <c r="H278" s="11">
        <f t="shared" si="38"/>
        <v>180118.52805936188</v>
      </c>
      <c r="I278" s="11">
        <f t="shared" si="39"/>
        <v>346859.98043156968</v>
      </c>
    </row>
    <row r="279" spans="1:9" x14ac:dyDescent="0.2">
      <c r="A279">
        <f t="shared" si="32"/>
        <v>268</v>
      </c>
      <c r="B279" s="21"/>
      <c r="C279" s="6">
        <f t="shared" si="33"/>
        <v>33258.547627792337</v>
      </c>
      <c r="D279" s="6">
        <f t="shared" si="34"/>
        <v>1299.1010503055047</v>
      </c>
      <c r="E279" s="6">
        <f t="shared" si="35"/>
        <v>1132.8083121665431</v>
      </c>
      <c r="F279" s="11">
        <f t="shared" si="36"/>
        <v>166.29273813896168</v>
      </c>
      <c r="G279" s="6">
        <f t="shared" si="37"/>
        <v>167874.26068437434</v>
      </c>
      <c r="H279" s="11">
        <f t="shared" si="38"/>
        <v>180284.82079750084</v>
      </c>
      <c r="I279" s="11">
        <f t="shared" si="39"/>
        <v>348159.08148187515</v>
      </c>
    </row>
    <row r="280" spans="1:9" x14ac:dyDescent="0.2">
      <c r="A280">
        <f t="shared" si="32"/>
        <v>269</v>
      </c>
      <c r="B280" s="21"/>
      <c r="C280" s="6">
        <f t="shared" si="33"/>
        <v>32125.739315625793</v>
      </c>
      <c r="D280" s="6">
        <f t="shared" si="34"/>
        <v>1299.1010503055047</v>
      </c>
      <c r="E280" s="6">
        <f t="shared" si="35"/>
        <v>1138.4723537273758</v>
      </c>
      <c r="F280" s="11">
        <f t="shared" si="36"/>
        <v>160.62869657812897</v>
      </c>
      <c r="G280" s="6">
        <f t="shared" si="37"/>
        <v>169012.73303810172</v>
      </c>
      <c r="H280" s="11">
        <f t="shared" si="38"/>
        <v>180445.44949407896</v>
      </c>
      <c r="I280" s="11">
        <f t="shared" si="39"/>
        <v>349458.18253218068</v>
      </c>
    </row>
    <row r="281" spans="1:9" x14ac:dyDescent="0.2">
      <c r="A281">
        <f t="shared" si="32"/>
        <v>270</v>
      </c>
      <c r="B281" s="21"/>
      <c r="C281" s="6">
        <f t="shared" si="33"/>
        <v>30987.266961898418</v>
      </c>
      <c r="D281" s="6">
        <f t="shared" si="34"/>
        <v>1299.1010503055047</v>
      </c>
      <c r="E281" s="6">
        <f t="shared" si="35"/>
        <v>1144.1647154960126</v>
      </c>
      <c r="F281" s="11">
        <f t="shared" si="36"/>
        <v>154.93633480949208</v>
      </c>
      <c r="G281" s="6">
        <f t="shared" si="37"/>
        <v>170156.89775359773</v>
      </c>
      <c r="H281" s="11">
        <f t="shared" si="38"/>
        <v>180600.38582888845</v>
      </c>
      <c r="I281" s="11">
        <f t="shared" si="39"/>
        <v>350757.28358248621</v>
      </c>
    </row>
    <row r="282" spans="1:9" x14ac:dyDescent="0.2">
      <c r="A282">
        <f t="shared" si="32"/>
        <v>271</v>
      </c>
      <c r="B282" s="21"/>
      <c r="C282" s="6">
        <f t="shared" si="33"/>
        <v>29843.102246402406</v>
      </c>
      <c r="D282" s="6">
        <f t="shared" si="34"/>
        <v>1299.1010503055047</v>
      </c>
      <c r="E282" s="6">
        <f t="shared" si="35"/>
        <v>1149.8855390734927</v>
      </c>
      <c r="F282" s="11">
        <f t="shared" si="36"/>
        <v>149.21551123201203</v>
      </c>
      <c r="G282" s="6">
        <f t="shared" si="37"/>
        <v>171306.78329267123</v>
      </c>
      <c r="H282" s="11">
        <f t="shared" si="38"/>
        <v>180749.60134012045</v>
      </c>
      <c r="I282" s="11">
        <f t="shared" si="39"/>
        <v>352056.38463279168</v>
      </c>
    </row>
    <row r="283" spans="1:9" x14ac:dyDescent="0.2">
      <c r="A283">
        <f t="shared" si="32"/>
        <v>272</v>
      </c>
      <c r="B283" s="21"/>
      <c r="C283" s="6">
        <f t="shared" si="33"/>
        <v>28693.216707328913</v>
      </c>
      <c r="D283" s="6">
        <f t="shared" si="34"/>
        <v>1299.1010503055047</v>
      </c>
      <c r="E283" s="6">
        <f t="shared" si="35"/>
        <v>1155.6349667688601</v>
      </c>
      <c r="F283" s="11">
        <f t="shared" si="36"/>
        <v>143.46608353664456</v>
      </c>
      <c r="G283" s="6">
        <f t="shared" si="37"/>
        <v>172462.41825944008</v>
      </c>
      <c r="H283" s="11">
        <f t="shared" si="38"/>
        <v>180893.06742365711</v>
      </c>
      <c r="I283" s="11">
        <f t="shared" si="39"/>
        <v>353355.48568309715</v>
      </c>
    </row>
    <row r="284" spans="1:9" x14ac:dyDescent="0.2">
      <c r="A284">
        <f t="shared" si="32"/>
        <v>273</v>
      </c>
      <c r="B284" s="21"/>
      <c r="C284" s="6">
        <f t="shared" si="33"/>
        <v>27537.581740560054</v>
      </c>
      <c r="D284" s="6">
        <f t="shared" si="34"/>
        <v>1299.1010503055047</v>
      </c>
      <c r="E284" s="6">
        <f t="shared" si="35"/>
        <v>1161.4131416027044</v>
      </c>
      <c r="F284" s="11">
        <f t="shared" si="36"/>
        <v>137.68790870280029</v>
      </c>
      <c r="G284" s="6">
        <f t="shared" si="37"/>
        <v>173623.83140104279</v>
      </c>
      <c r="H284" s="11">
        <f t="shared" si="38"/>
        <v>181030.7553323599</v>
      </c>
      <c r="I284" s="11">
        <f t="shared" si="39"/>
        <v>354654.58673340268</v>
      </c>
    </row>
    <row r="285" spans="1:9" x14ac:dyDescent="0.2">
      <c r="A285">
        <f t="shared" si="32"/>
        <v>274</v>
      </c>
      <c r="B285" s="21"/>
      <c r="C285" s="6">
        <f t="shared" si="33"/>
        <v>26376.168598957349</v>
      </c>
      <c r="D285" s="6">
        <f t="shared" si="34"/>
        <v>1299.1010503055047</v>
      </c>
      <c r="E285" s="6">
        <f t="shared" si="35"/>
        <v>1167.220207310718</v>
      </c>
      <c r="F285" s="11">
        <f t="shared" si="36"/>
        <v>131.88084299478675</v>
      </c>
      <c r="G285" s="6">
        <f t="shared" si="37"/>
        <v>174791.0516083535</v>
      </c>
      <c r="H285" s="11">
        <f t="shared" si="38"/>
        <v>181162.63617535468</v>
      </c>
      <c r="I285" s="11">
        <f t="shared" si="39"/>
        <v>355953.68778370821</v>
      </c>
    </row>
    <row r="286" spans="1:9" x14ac:dyDescent="0.2">
      <c r="A286">
        <f t="shared" si="32"/>
        <v>275</v>
      </c>
      <c r="B286" s="21"/>
      <c r="C286" s="6">
        <f t="shared" si="33"/>
        <v>25208.948391646631</v>
      </c>
      <c r="D286" s="6">
        <f t="shared" si="34"/>
        <v>1299.1010503055047</v>
      </c>
      <c r="E286" s="6">
        <f t="shared" si="35"/>
        <v>1173.0563083472716</v>
      </c>
      <c r="F286" s="11">
        <f t="shared" si="36"/>
        <v>126.04474195823316</v>
      </c>
      <c r="G286" s="6">
        <f t="shared" si="37"/>
        <v>175964.10791670077</v>
      </c>
      <c r="H286" s="11">
        <f t="shared" si="38"/>
        <v>181288.68091731291</v>
      </c>
      <c r="I286" s="11">
        <f t="shared" si="39"/>
        <v>357252.78883401369</v>
      </c>
    </row>
    <row r="287" spans="1:9" x14ac:dyDescent="0.2">
      <c r="A287">
        <f t="shared" si="32"/>
        <v>276</v>
      </c>
      <c r="B287" s="21">
        <f>IF(C286="","",IF(+C286-E286&gt;0,B275+1,""))</f>
        <v>23</v>
      </c>
      <c r="C287" s="6">
        <f t="shared" si="33"/>
        <v>24035.892083299361</v>
      </c>
      <c r="D287" s="6">
        <f t="shared" si="34"/>
        <v>1299.1010503055047</v>
      </c>
      <c r="E287" s="6">
        <f t="shared" si="35"/>
        <v>1178.9215898890079</v>
      </c>
      <c r="F287" s="11">
        <f t="shared" si="36"/>
        <v>120.17946041649681</v>
      </c>
      <c r="G287" s="6">
        <f t="shared" si="37"/>
        <v>177143.02950658978</v>
      </c>
      <c r="H287" s="11">
        <f t="shared" si="38"/>
        <v>181408.8603777294</v>
      </c>
      <c r="I287" s="11">
        <f t="shared" si="39"/>
        <v>358551.88988431916</v>
      </c>
    </row>
    <row r="288" spans="1:9" x14ac:dyDescent="0.2">
      <c r="A288">
        <f t="shared" si="32"/>
        <v>277</v>
      </c>
      <c r="B288" s="21"/>
      <c r="C288" s="6">
        <f t="shared" si="33"/>
        <v>22856.970493410354</v>
      </c>
      <c r="D288" s="6">
        <f t="shared" si="34"/>
        <v>1299.1010503055047</v>
      </c>
      <c r="E288" s="6">
        <f t="shared" si="35"/>
        <v>1184.816197838453</v>
      </c>
      <c r="F288" s="11">
        <f t="shared" si="36"/>
        <v>114.28485246705178</v>
      </c>
      <c r="G288" s="6">
        <f t="shared" si="37"/>
        <v>178327.84570442824</v>
      </c>
      <c r="H288" s="11">
        <f t="shared" si="38"/>
        <v>181523.14523019645</v>
      </c>
      <c r="I288" s="11">
        <f t="shared" si="39"/>
        <v>359850.99093462469</v>
      </c>
    </row>
    <row r="289" spans="1:9" x14ac:dyDescent="0.2">
      <c r="A289">
        <f t="shared" si="32"/>
        <v>278</v>
      </c>
      <c r="B289" s="21"/>
      <c r="C289" s="6">
        <f t="shared" si="33"/>
        <v>21672.154295571901</v>
      </c>
      <c r="D289" s="6">
        <f t="shared" si="34"/>
        <v>1299.1010503055047</v>
      </c>
      <c r="E289" s="6">
        <f t="shared" si="35"/>
        <v>1190.7402788276452</v>
      </c>
      <c r="F289" s="11">
        <f t="shared" si="36"/>
        <v>108.36077147785952</v>
      </c>
      <c r="G289" s="6">
        <f t="shared" si="37"/>
        <v>179518.58598325588</v>
      </c>
      <c r="H289" s="11">
        <f t="shared" si="38"/>
        <v>181631.50600167431</v>
      </c>
      <c r="I289" s="11">
        <f t="shared" si="39"/>
        <v>361150.09198493022</v>
      </c>
    </row>
    <row r="290" spans="1:9" x14ac:dyDescent="0.2">
      <c r="A290">
        <f t="shared" si="32"/>
        <v>279</v>
      </c>
      <c r="B290" s="21"/>
      <c r="C290" s="6">
        <f t="shared" si="33"/>
        <v>20481.414016744257</v>
      </c>
      <c r="D290" s="6">
        <f t="shared" si="34"/>
        <v>1299.1010503055047</v>
      </c>
      <c r="E290" s="6">
        <f t="shared" si="35"/>
        <v>1196.6939802217835</v>
      </c>
      <c r="F290" s="11">
        <f t="shared" si="36"/>
        <v>102.40707008372128</v>
      </c>
      <c r="G290" s="6">
        <f t="shared" si="37"/>
        <v>180715.27996347766</v>
      </c>
      <c r="H290" s="11">
        <f t="shared" si="38"/>
        <v>181733.91307175803</v>
      </c>
      <c r="I290" s="11">
        <f t="shared" si="39"/>
        <v>362449.19303523569</v>
      </c>
    </row>
    <row r="291" spans="1:9" x14ac:dyDescent="0.2">
      <c r="A291">
        <f t="shared" si="32"/>
        <v>280</v>
      </c>
      <c r="B291" s="21"/>
      <c r="C291" s="6">
        <f t="shared" si="33"/>
        <v>19284.720036522474</v>
      </c>
      <c r="D291" s="6">
        <f t="shared" si="34"/>
        <v>1299.1010503055047</v>
      </c>
      <c r="E291" s="6">
        <f t="shared" si="35"/>
        <v>1202.6774501228924</v>
      </c>
      <c r="F291" s="11">
        <f t="shared" si="36"/>
        <v>96.423600182612375</v>
      </c>
      <c r="G291" s="6">
        <f t="shared" si="37"/>
        <v>181917.95741360055</v>
      </c>
      <c r="H291" s="11">
        <f t="shared" si="38"/>
        <v>181830.33667194063</v>
      </c>
      <c r="I291" s="11">
        <f t="shared" si="39"/>
        <v>363748.29408554116</v>
      </c>
    </row>
    <row r="292" spans="1:9" x14ac:dyDescent="0.2">
      <c r="A292">
        <f t="shared" si="32"/>
        <v>281</v>
      </c>
      <c r="B292" s="21"/>
      <c r="C292" s="6">
        <f t="shared" si="33"/>
        <v>18082.042586399581</v>
      </c>
      <c r="D292" s="6">
        <f t="shared" si="34"/>
        <v>1299.1010503055047</v>
      </c>
      <c r="E292" s="6">
        <f t="shared" si="35"/>
        <v>1208.6908373735068</v>
      </c>
      <c r="F292" s="11">
        <f t="shared" si="36"/>
        <v>90.410212931997904</v>
      </c>
      <c r="G292" s="6">
        <f t="shared" si="37"/>
        <v>183126.64825097407</v>
      </c>
      <c r="H292" s="11">
        <f t="shared" si="38"/>
        <v>181920.74688487264</v>
      </c>
      <c r="I292" s="11">
        <f t="shared" si="39"/>
        <v>365047.39513584669</v>
      </c>
    </row>
    <row r="293" spans="1:9" x14ac:dyDescent="0.2">
      <c r="A293">
        <f t="shared" si="32"/>
        <v>282</v>
      </c>
      <c r="B293" s="21"/>
      <c r="C293" s="6">
        <f t="shared" si="33"/>
        <v>16873.351749026075</v>
      </c>
      <c r="D293" s="6">
        <f t="shared" si="34"/>
        <v>1299.1010503055047</v>
      </c>
      <c r="E293" s="6">
        <f t="shared" si="35"/>
        <v>1214.7342915603745</v>
      </c>
      <c r="F293" s="11">
        <f t="shared" si="36"/>
        <v>84.366758745130369</v>
      </c>
      <c r="G293" s="6">
        <f t="shared" si="37"/>
        <v>184341.38254253444</v>
      </c>
      <c r="H293" s="11">
        <f t="shared" si="38"/>
        <v>182005.11364361778</v>
      </c>
      <c r="I293" s="11">
        <f t="shared" si="39"/>
        <v>366346.49618615222</v>
      </c>
    </row>
    <row r="294" spans="1:9" x14ac:dyDescent="0.2">
      <c r="A294">
        <f t="shared" si="32"/>
        <v>283</v>
      </c>
      <c r="B294" s="21"/>
      <c r="C294" s="6">
        <f t="shared" si="33"/>
        <v>15658.6174574657</v>
      </c>
      <c r="D294" s="6">
        <f t="shared" si="34"/>
        <v>1299.1010503055047</v>
      </c>
      <c r="E294" s="6">
        <f t="shared" si="35"/>
        <v>1220.8079630181762</v>
      </c>
      <c r="F294" s="11">
        <f t="shared" si="36"/>
        <v>78.293087287328504</v>
      </c>
      <c r="G294" s="6">
        <f t="shared" si="37"/>
        <v>185562.19050555263</v>
      </c>
      <c r="H294" s="11">
        <f t="shared" si="38"/>
        <v>182083.40673090512</v>
      </c>
      <c r="I294" s="11">
        <f t="shared" si="39"/>
        <v>367645.59723645775</v>
      </c>
    </row>
    <row r="295" spans="1:9" x14ac:dyDescent="0.2">
      <c r="A295">
        <f t="shared" si="32"/>
        <v>284</v>
      </c>
      <c r="B295" s="21"/>
      <c r="C295" s="6">
        <f t="shared" si="33"/>
        <v>14437.809494447523</v>
      </c>
      <c r="D295" s="6">
        <f t="shared" si="34"/>
        <v>1299.1010503055047</v>
      </c>
      <c r="E295" s="6">
        <f t="shared" si="35"/>
        <v>1226.912002833267</v>
      </c>
      <c r="F295" s="11">
        <f t="shared" si="36"/>
        <v>72.189047472237618</v>
      </c>
      <c r="G295" s="6">
        <f t="shared" si="37"/>
        <v>186789.1025083859</v>
      </c>
      <c r="H295" s="11">
        <f t="shared" si="38"/>
        <v>182155.59577837735</v>
      </c>
      <c r="I295" s="11">
        <f t="shared" si="39"/>
        <v>368944.69828676328</v>
      </c>
    </row>
    <row r="296" spans="1:9" x14ac:dyDescent="0.2">
      <c r="A296">
        <f t="shared" si="32"/>
        <v>285</v>
      </c>
      <c r="B296" s="21"/>
      <c r="C296" s="6">
        <f t="shared" si="33"/>
        <v>13210.897491614256</v>
      </c>
      <c r="D296" s="6">
        <f t="shared" si="34"/>
        <v>1299.1010503055047</v>
      </c>
      <c r="E296" s="6">
        <f t="shared" si="35"/>
        <v>1233.0465628474335</v>
      </c>
      <c r="F296" s="11">
        <f t="shared" si="36"/>
        <v>66.054487458071279</v>
      </c>
      <c r="G296" s="6">
        <f t="shared" si="37"/>
        <v>188022.14907123332</v>
      </c>
      <c r="H296" s="11">
        <f t="shared" si="38"/>
        <v>182221.65026583543</v>
      </c>
      <c r="I296" s="11">
        <f t="shared" si="39"/>
        <v>370243.79933706875</v>
      </c>
    </row>
    <row r="297" spans="1:9" x14ac:dyDescent="0.2">
      <c r="A297">
        <f t="shared" si="32"/>
        <v>286</v>
      </c>
      <c r="B297" s="21"/>
      <c r="C297" s="6">
        <f t="shared" si="33"/>
        <v>11977.850928766822</v>
      </c>
      <c r="D297" s="6">
        <f t="shared" si="34"/>
        <v>1299.1010503055047</v>
      </c>
      <c r="E297" s="6">
        <f t="shared" si="35"/>
        <v>1239.2117956616705</v>
      </c>
      <c r="F297" s="11">
        <f t="shared" si="36"/>
        <v>59.889254643834114</v>
      </c>
      <c r="G297" s="6">
        <f t="shared" si="37"/>
        <v>189261.36086689497</v>
      </c>
      <c r="H297" s="11">
        <f t="shared" si="38"/>
        <v>182281.53952047927</v>
      </c>
      <c r="I297" s="11">
        <f t="shared" si="39"/>
        <v>371542.90038737422</v>
      </c>
    </row>
    <row r="298" spans="1:9" x14ac:dyDescent="0.2">
      <c r="A298">
        <f t="shared" si="32"/>
        <v>287</v>
      </c>
      <c r="B298" s="21"/>
      <c r="C298" s="6">
        <f t="shared" si="33"/>
        <v>10738.639133105151</v>
      </c>
      <c r="D298" s="6">
        <f t="shared" si="34"/>
        <v>1299.1010503055047</v>
      </c>
      <c r="E298" s="6">
        <f t="shared" si="35"/>
        <v>1245.407854639979</v>
      </c>
      <c r="F298" s="11">
        <f t="shared" si="36"/>
        <v>53.693195665525757</v>
      </c>
      <c r="G298" s="6">
        <f t="shared" si="37"/>
        <v>190506.76872153496</v>
      </c>
      <c r="H298" s="11">
        <f t="shared" si="38"/>
        <v>182335.23271614479</v>
      </c>
      <c r="I298" s="11">
        <f t="shared" si="39"/>
        <v>372842.00143767975</v>
      </c>
    </row>
    <row r="299" spans="1:9" x14ac:dyDescent="0.2">
      <c r="A299">
        <f t="shared" si="32"/>
        <v>288</v>
      </c>
      <c r="B299" s="21">
        <f>IF(C298="","",IF(+C298-E298&gt;0,B287+1,""))</f>
        <v>24</v>
      </c>
      <c r="C299" s="6">
        <f t="shared" si="33"/>
        <v>9493.2312784651713</v>
      </c>
      <c r="D299" s="6">
        <f t="shared" si="34"/>
        <v>1299.1010503055047</v>
      </c>
      <c r="E299" s="6">
        <f t="shared" si="35"/>
        <v>1251.6348939131788</v>
      </c>
      <c r="F299" s="11">
        <f t="shared" si="36"/>
        <v>47.466156392325857</v>
      </c>
      <c r="G299" s="6">
        <f t="shared" si="37"/>
        <v>191758.40361544813</v>
      </c>
      <c r="H299" s="11">
        <f t="shared" si="38"/>
        <v>182382.69887253712</v>
      </c>
      <c r="I299" s="11">
        <f t="shared" si="39"/>
        <v>374141.10248798528</v>
      </c>
    </row>
    <row r="300" spans="1:9" x14ac:dyDescent="0.2">
      <c r="A300">
        <f t="shared" si="32"/>
        <v>289</v>
      </c>
      <c r="B300" s="21"/>
      <c r="C300" s="6">
        <f t="shared" si="33"/>
        <v>8241.5963845519927</v>
      </c>
      <c r="D300" s="6">
        <f t="shared" si="34"/>
        <v>1299.1010503055047</v>
      </c>
      <c r="E300" s="6">
        <f t="shared" si="35"/>
        <v>1257.8930683827448</v>
      </c>
      <c r="F300" s="11">
        <f t="shared" si="36"/>
        <v>41.207981922759963</v>
      </c>
      <c r="G300" s="6">
        <f t="shared" si="37"/>
        <v>193016.29668383088</v>
      </c>
      <c r="H300" s="11">
        <f t="shared" si="38"/>
        <v>182423.90685445987</v>
      </c>
      <c r="I300" s="11">
        <f t="shared" si="39"/>
        <v>375440.20353829075</v>
      </c>
    </row>
    <row r="301" spans="1:9" x14ac:dyDescent="0.2">
      <c r="A301">
        <f t="shared" si="32"/>
        <v>290</v>
      </c>
      <c r="B301" s="21"/>
      <c r="C301" s="6">
        <f t="shared" si="33"/>
        <v>6983.703316169248</v>
      </c>
      <c r="D301" s="6">
        <f t="shared" si="34"/>
        <v>1299.1010503055047</v>
      </c>
      <c r="E301" s="6">
        <f t="shared" si="35"/>
        <v>1264.1825337246585</v>
      </c>
      <c r="F301" s="11">
        <f t="shared" si="36"/>
        <v>34.918516580846237</v>
      </c>
      <c r="G301" s="6">
        <f t="shared" si="37"/>
        <v>194280.47921755555</v>
      </c>
      <c r="H301" s="11">
        <f t="shared" si="38"/>
        <v>182458.82537104073</v>
      </c>
      <c r="I301" s="11">
        <f t="shared" si="39"/>
        <v>376739.30458859628</v>
      </c>
    </row>
    <row r="302" spans="1:9" x14ac:dyDescent="0.2">
      <c r="A302">
        <f t="shared" si="32"/>
        <v>291</v>
      </c>
      <c r="B302" s="21"/>
      <c r="C302" s="6">
        <f t="shared" si="33"/>
        <v>5719.5207824445897</v>
      </c>
      <c r="D302" s="6">
        <f t="shared" si="34"/>
        <v>1299.1010503055047</v>
      </c>
      <c r="E302" s="6">
        <f t="shared" si="35"/>
        <v>1270.5034463932818</v>
      </c>
      <c r="F302" s="11">
        <f t="shared" si="36"/>
        <v>28.597603912222951</v>
      </c>
      <c r="G302" s="6">
        <f t="shared" si="37"/>
        <v>195550.98266394882</v>
      </c>
      <c r="H302" s="11">
        <f t="shared" si="38"/>
        <v>182487.42297495296</v>
      </c>
      <c r="I302" s="11">
        <f t="shared" si="39"/>
        <v>378038.40563890175</v>
      </c>
    </row>
    <row r="303" spans="1:9" x14ac:dyDescent="0.2">
      <c r="A303">
        <f t="shared" si="32"/>
        <v>292</v>
      </c>
      <c r="B303" s="21"/>
      <c r="C303" s="6">
        <f t="shared" si="33"/>
        <v>4449.0173360513081</v>
      </c>
      <c r="D303" s="6">
        <f t="shared" si="34"/>
        <v>1299.1010503055047</v>
      </c>
      <c r="E303" s="6">
        <f t="shared" si="35"/>
        <v>1276.8559636252483</v>
      </c>
      <c r="F303" s="11">
        <f t="shared" si="36"/>
        <v>22.245086680256541</v>
      </c>
      <c r="G303" s="6">
        <f t="shared" si="37"/>
        <v>196827.83862757406</v>
      </c>
      <c r="H303" s="11">
        <f t="shared" si="38"/>
        <v>182509.66806163322</v>
      </c>
      <c r="I303" s="11">
        <f t="shared" si="39"/>
        <v>379337.50668920728</v>
      </c>
    </row>
    <row r="304" spans="1:9" x14ac:dyDescent="0.2">
      <c r="A304">
        <f t="shared" ref="A304:A367" si="40">IF(C303="","",IF(+C303-E303&gt;0,A303+1,""))</f>
        <v>293</v>
      </c>
      <c r="B304" s="21"/>
      <c r="C304" s="6">
        <f t="shared" si="33"/>
        <v>3172.1613724260596</v>
      </c>
      <c r="D304" s="6">
        <f t="shared" si="34"/>
        <v>1299.1010503055047</v>
      </c>
      <c r="E304" s="6">
        <f t="shared" si="35"/>
        <v>1283.2402434433743</v>
      </c>
      <c r="F304" s="11">
        <f t="shared" si="36"/>
        <v>15.860806862130298</v>
      </c>
      <c r="G304" s="6">
        <f t="shared" si="37"/>
        <v>198111.07887101744</v>
      </c>
      <c r="H304" s="11">
        <f t="shared" si="38"/>
        <v>182525.52886849534</v>
      </c>
      <c r="I304" s="11">
        <f t="shared" si="39"/>
        <v>380636.60773951281</v>
      </c>
    </row>
    <row r="305" spans="1:9" x14ac:dyDescent="0.2">
      <c r="A305">
        <f t="shared" si="40"/>
        <v>294</v>
      </c>
      <c r="B305" s="21"/>
      <c r="C305" s="6">
        <f t="shared" si="33"/>
        <v>1888.9211289826853</v>
      </c>
      <c r="D305" s="6">
        <f t="shared" si="34"/>
        <v>1299.1010503055047</v>
      </c>
      <c r="E305" s="6">
        <f t="shared" si="35"/>
        <v>1289.6564446605912</v>
      </c>
      <c r="F305" s="11">
        <f t="shared" si="36"/>
        <v>9.4446056449134268</v>
      </c>
      <c r="G305" s="6">
        <f t="shared" si="37"/>
        <v>199400.73531567803</v>
      </c>
      <c r="H305" s="11">
        <f t="shared" si="38"/>
        <v>182534.97347414025</v>
      </c>
      <c r="I305" s="11">
        <f t="shared" si="39"/>
        <v>381935.70878981828</v>
      </c>
    </row>
    <row r="306" spans="1:9" x14ac:dyDescent="0.2">
      <c r="A306">
        <f t="shared" si="40"/>
        <v>295</v>
      </c>
      <c r="B306" s="21"/>
      <c r="C306" s="6">
        <f t="shared" si="33"/>
        <v>599.26468432209413</v>
      </c>
      <c r="D306" s="6">
        <f t="shared" si="34"/>
        <v>1299.1010503055047</v>
      </c>
      <c r="E306" s="6">
        <f t="shared" si="35"/>
        <v>1296.1047268838943</v>
      </c>
      <c r="F306" s="11">
        <f t="shared" si="36"/>
        <v>2.9963234216104708</v>
      </c>
      <c r="G306" s="6">
        <f t="shared" si="37"/>
        <v>200696.84004256193</v>
      </c>
      <c r="H306" s="11">
        <f t="shared" si="38"/>
        <v>182537.96979756185</v>
      </c>
      <c r="I306" s="11">
        <f t="shared" si="39"/>
        <v>383234.80984012375</v>
      </c>
    </row>
    <row r="307" spans="1:9" x14ac:dyDescent="0.2">
      <c r="A307" t="str">
        <f t="shared" si="40"/>
        <v/>
      </c>
      <c r="B307" s="21"/>
      <c r="C307" s="6" t="str">
        <f>IF(C306="","",IF(+C306-E306&gt;0,+C306-E306,""))</f>
        <v/>
      </c>
      <c r="D307" s="6" t="str">
        <f>IF(C306="","",IF(+C306-E306&gt;0,+$C$7+$C$8,""))</f>
        <v/>
      </c>
      <c r="E307" s="6" t="str">
        <f>IF(C306="","",IF(+C306-E306&gt;0,+D307-F307,""))</f>
        <v/>
      </c>
      <c r="F307" s="11" t="str">
        <f>IF(C306="","",IF(+C306-E306&gt;0,+C307*($C$6/12),""))</f>
        <v/>
      </c>
      <c r="G307" s="6" t="str">
        <f>IF(C306="","",IF(+C306-E306&gt;0,+G306+E307,""))</f>
        <v/>
      </c>
      <c r="H307" s="11" t="str">
        <f>IF(C306="","",IF(+C306-E306&gt;0,+H306+F307,""))</f>
        <v/>
      </c>
      <c r="I307" s="11" t="str">
        <f>IF(C306="","",IF(+C306-E306&gt;0,+G307+H307,""))</f>
        <v/>
      </c>
    </row>
    <row r="308" spans="1:9" x14ac:dyDescent="0.2">
      <c r="A308" t="str">
        <f t="shared" si="40"/>
        <v/>
      </c>
      <c r="B308" s="21"/>
      <c r="C308" s="6" t="str">
        <f t="shared" ref="C308:C371" si="41">IF(C307="","",IF(+C307-E307&gt;0,+C307-E307,""))</f>
        <v/>
      </c>
      <c r="D308" s="6" t="str">
        <f t="shared" ref="D308:D371" si="42">IF(C307="","",IF(+C307-E307&gt;0,+$C$7+$C$8,""))</f>
        <v/>
      </c>
      <c r="E308" s="6" t="str">
        <f t="shared" ref="E308:E371" si="43">IF(C307="","",IF(+C307-E307&gt;0,+D308-F308,""))</f>
        <v/>
      </c>
      <c r="F308" s="11" t="str">
        <f t="shared" ref="F308:F371" si="44">IF(C307="","",IF(+C307-E307&gt;0,+C308*($C$6/12),""))</f>
        <v/>
      </c>
      <c r="G308" s="6" t="str">
        <f t="shared" ref="G308:G371" si="45">IF(C307="","",IF(+C307-E307&gt;0,+G307+E308,""))</f>
        <v/>
      </c>
      <c r="H308" s="11" t="str">
        <f t="shared" ref="H308:H371" si="46">IF(C307="","",IF(+C307-E307&gt;0,+H307+F308,""))</f>
        <v/>
      </c>
      <c r="I308" s="11" t="str">
        <f t="shared" ref="I308:I371" si="47">IF(C307="","",IF(+C307-E307&gt;0,+G308+H308,""))</f>
        <v/>
      </c>
    </row>
    <row r="309" spans="1:9" x14ac:dyDescent="0.2">
      <c r="A309" t="str">
        <f t="shared" si="40"/>
        <v/>
      </c>
      <c r="B309" s="21"/>
      <c r="C309" s="6" t="str">
        <f t="shared" si="41"/>
        <v/>
      </c>
      <c r="D309" s="6" t="str">
        <f t="shared" si="42"/>
        <v/>
      </c>
      <c r="E309" s="6" t="str">
        <f t="shared" si="43"/>
        <v/>
      </c>
      <c r="F309" s="11" t="str">
        <f t="shared" si="44"/>
        <v/>
      </c>
      <c r="G309" s="6" t="str">
        <f t="shared" si="45"/>
        <v/>
      </c>
      <c r="H309" s="11" t="str">
        <f t="shared" si="46"/>
        <v/>
      </c>
      <c r="I309" s="11" t="str">
        <f t="shared" si="47"/>
        <v/>
      </c>
    </row>
    <row r="310" spans="1:9" x14ac:dyDescent="0.2">
      <c r="A310" t="str">
        <f t="shared" si="40"/>
        <v/>
      </c>
      <c r="B310" s="21"/>
      <c r="C310" s="6" t="str">
        <f t="shared" si="41"/>
        <v/>
      </c>
      <c r="D310" s="6" t="str">
        <f t="shared" si="42"/>
        <v/>
      </c>
      <c r="E310" s="6" t="str">
        <f t="shared" si="43"/>
        <v/>
      </c>
      <c r="F310" s="11" t="str">
        <f t="shared" si="44"/>
        <v/>
      </c>
      <c r="G310" s="6" t="str">
        <f t="shared" si="45"/>
        <v/>
      </c>
      <c r="H310" s="11" t="str">
        <f t="shared" si="46"/>
        <v/>
      </c>
      <c r="I310" s="11" t="str">
        <f t="shared" si="47"/>
        <v/>
      </c>
    </row>
    <row r="311" spans="1:9" x14ac:dyDescent="0.2">
      <c r="A311" t="str">
        <f t="shared" si="40"/>
        <v/>
      </c>
      <c r="B311" s="21" t="str">
        <f>IF(C310="","",IF(+C310-E310&gt;0,B299+1,""))</f>
        <v/>
      </c>
      <c r="C311" s="6" t="str">
        <f t="shared" si="41"/>
        <v/>
      </c>
      <c r="D311" s="6" t="str">
        <f t="shared" si="42"/>
        <v/>
      </c>
      <c r="E311" s="6" t="str">
        <f t="shared" si="43"/>
        <v/>
      </c>
      <c r="F311" s="11" t="str">
        <f t="shared" si="44"/>
        <v/>
      </c>
      <c r="G311" s="6" t="str">
        <f t="shared" si="45"/>
        <v/>
      </c>
      <c r="H311" s="11" t="str">
        <f t="shared" si="46"/>
        <v/>
      </c>
      <c r="I311" s="11" t="str">
        <f t="shared" si="47"/>
        <v/>
      </c>
    </row>
    <row r="312" spans="1:9" x14ac:dyDescent="0.2">
      <c r="A312" t="str">
        <f t="shared" si="40"/>
        <v/>
      </c>
      <c r="B312" s="21"/>
      <c r="C312" s="6" t="str">
        <f t="shared" si="41"/>
        <v/>
      </c>
      <c r="D312" s="6" t="str">
        <f t="shared" si="42"/>
        <v/>
      </c>
      <c r="E312" s="6" t="str">
        <f t="shared" si="43"/>
        <v/>
      </c>
      <c r="F312" s="11" t="str">
        <f t="shared" si="44"/>
        <v/>
      </c>
      <c r="G312" s="6" t="str">
        <f t="shared" si="45"/>
        <v/>
      </c>
      <c r="H312" s="11" t="str">
        <f t="shared" si="46"/>
        <v/>
      </c>
      <c r="I312" s="11" t="str">
        <f t="shared" si="47"/>
        <v/>
      </c>
    </row>
    <row r="313" spans="1:9" x14ac:dyDescent="0.2">
      <c r="A313" t="str">
        <f t="shared" si="40"/>
        <v/>
      </c>
      <c r="B313" s="21"/>
      <c r="C313" s="6" t="str">
        <f t="shared" si="41"/>
        <v/>
      </c>
      <c r="D313" s="6" t="str">
        <f t="shared" si="42"/>
        <v/>
      </c>
      <c r="E313" s="6" t="str">
        <f t="shared" si="43"/>
        <v/>
      </c>
      <c r="F313" s="11" t="str">
        <f t="shared" si="44"/>
        <v/>
      </c>
      <c r="G313" s="6" t="str">
        <f t="shared" si="45"/>
        <v/>
      </c>
      <c r="H313" s="11" t="str">
        <f t="shared" si="46"/>
        <v/>
      </c>
      <c r="I313" s="11" t="str">
        <f t="shared" si="47"/>
        <v/>
      </c>
    </row>
    <row r="314" spans="1:9" x14ac:dyDescent="0.2">
      <c r="A314" t="str">
        <f t="shared" si="40"/>
        <v/>
      </c>
      <c r="B314" s="21"/>
      <c r="C314" s="6" t="str">
        <f t="shared" si="41"/>
        <v/>
      </c>
      <c r="D314" s="6" t="str">
        <f t="shared" si="42"/>
        <v/>
      </c>
      <c r="E314" s="6" t="str">
        <f t="shared" si="43"/>
        <v/>
      </c>
      <c r="F314" s="11" t="str">
        <f t="shared" si="44"/>
        <v/>
      </c>
      <c r="G314" s="6" t="str">
        <f t="shared" si="45"/>
        <v/>
      </c>
      <c r="H314" s="11" t="str">
        <f t="shared" si="46"/>
        <v/>
      </c>
      <c r="I314" s="11" t="str">
        <f t="shared" si="47"/>
        <v/>
      </c>
    </row>
    <row r="315" spans="1:9" x14ac:dyDescent="0.2">
      <c r="A315" t="str">
        <f t="shared" si="40"/>
        <v/>
      </c>
      <c r="B315" s="21"/>
      <c r="C315" s="6" t="str">
        <f t="shared" si="41"/>
        <v/>
      </c>
      <c r="D315" s="6" t="str">
        <f t="shared" si="42"/>
        <v/>
      </c>
      <c r="E315" s="6" t="str">
        <f t="shared" si="43"/>
        <v/>
      </c>
      <c r="F315" s="11" t="str">
        <f t="shared" si="44"/>
        <v/>
      </c>
      <c r="G315" s="6" t="str">
        <f t="shared" si="45"/>
        <v/>
      </c>
      <c r="H315" s="11" t="str">
        <f t="shared" si="46"/>
        <v/>
      </c>
      <c r="I315" s="11" t="str">
        <f t="shared" si="47"/>
        <v/>
      </c>
    </row>
    <row r="316" spans="1:9" x14ac:dyDescent="0.2">
      <c r="A316" t="str">
        <f t="shared" si="40"/>
        <v/>
      </c>
      <c r="B316" s="21"/>
      <c r="C316" s="6" t="str">
        <f t="shared" si="41"/>
        <v/>
      </c>
      <c r="D316" s="6" t="str">
        <f t="shared" si="42"/>
        <v/>
      </c>
      <c r="E316" s="6" t="str">
        <f t="shared" si="43"/>
        <v/>
      </c>
      <c r="F316" s="11" t="str">
        <f t="shared" si="44"/>
        <v/>
      </c>
      <c r="G316" s="6" t="str">
        <f t="shared" si="45"/>
        <v/>
      </c>
      <c r="H316" s="11" t="str">
        <f t="shared" si="46"/>
        <v/>
      </c>
      <c r="I316" s="11" t="str">
        <f t="shared" si="47"/>
        <v/>
      </c>
    </row>
    <row r="317" spans="1:9" x14ac:dyDescent="0.2">
      <c r="A317" t="str">
        <f t="shared" si="40"/>
        <v/>
      </c>
      <c r="B317" s="21"/>
      <c r="C317" s="6" t="str">
        <f t="shared" si="41"/>
        <v/>
      </c>
      <c r="D317" s="6" t="str">
        <f t="shared" si="42"/>
        <v/>
      </c>
      <c r="E317" s="6" t="str">
        <f t="shared" si="43"/>
        <v/>
      </c>
      <c r="F317" s="11" t="str">
        <f t="shared" si="44"/>
        <v/>
      </c>
      <c r="G317" s="6" t="str">
        <f t="shared" si="45"/>
        <v/>
      </c>
      <c r="H317" s="11" t="str">
        <f t="shared" si="46"/>
        <v/>
      </c>
      <c r="I317" s="11" t="str">
        <f t="shared" si="47"/>
        <v/>
      </c>
    </row>
    <row r="318" spans="1:9" x14ac:dyDescent="0.2">
      <c r="A318" t="str">
        <f t="shared" si="40"/>
        <v/>
      </c>
      <c r="B318" s="21"/>
      <c r="C318" s="6" t="str">
        <f t="shared" si="41"/>
        <v/>
      </c>
      <c r="D318" s="6" t="str">
        <f t="shared" si="42"/>
        <v/>
      </c>
      <c r="E318" s="6" t="str">
        <f t="shared" si="43"/>
        <v/>
      </c>
      <c r="F318" s="11" t="str">
        <f t="shared" si="44"/>
        <v/>
      </c>
      <c r="G318" s="6" t="str">
        <f t="shared" si="45"/>
        <v/>
      </c>
      <c r="H318" s="11" t="str">
        <f t="shared" si="46"/>
        <v/>
      </c>
      <c r="I318" s="11" t="str">
        <f t="shared" si="47"/>
        <v/>
      </c>
    </row>
    <row r="319" spans="1:9" x14ac:dyDescent="0.2">
      <c r="A319" t="str">
        <f t="shared" si="40"/>
        <v/>
      </c>
      <c r="B319" s="21"/>
      <c r="C319" s="6" t="str">
        <f t="shared" si="41"/>
        <v/>
      </c>
      <c r="D319" s="6" t="str">
        <f t="shared" si="42"/>
        <v/>
      </c>
      <c r="E319" s="6" t="str">
        <f t="shared" si="43"/>
        <v/>
      </c>
      <c r="F319" s="11" t="str">
        <f t="shared" si="44"/>
        <v/>
      </c>
      <c r="G319" s="6" t="str">
        <f t="shared" si="45"/>
        <v/>
      </c>
      <c r="H319" s="11" t="str">
        <f t="shared" si="46"/>
        <v/>
      </c>
      <c r="I319" s="11" t="str">
        <f t="shared" si="47"/>
        <v/>
      </c>
    </row>
    <row r="320" spans="1:9" x14ac:dyDescent="0.2">
      <c r="A320" t="str">
        <f t="shared" si="40"/>
        <v/>
      </c>
      <c r="B320" s="21"/>
      <c r="C320" s="6" t="str">
        <f t="shared" si="41"/>
        <v/>
      </c>
      <c r="D320" s="6" t="str">
        <f t="shared" si="42"/>
        <v/>
      </c>
      <c r="E320" s="6" t="str">
        <f t="shared" si="43"/>
        <v/>
      </c>
      <c r="F320" s="11" t="str">
        <f t="shared" si="44"/>
        <v/>
      </c>
      <c r="G320" s="6" t="str">
        <f t="shared" si="45"/>
        <v/>
      </c>
      <c r="H320" s="11" t="str">
        <f t="shared" si="46"/>
        <v/>
      </c>
      <c r="I320" s="11" t="str">
        <f t="shared" si="47"/>
        <v/>
      </c>
    </row>
    <row r="321" spans="1:9" x14ac:dyDescent="0.2">
      <c r="A321" t="str">
        <f t="shared" si="40"/>
        <v/>
      </c>
      <c r="B321" s="21"/>
      <c r="C321" s="6" t="str">
        <f t="shared" si="41"/>
        <v/>
      </c>
      <c r="D321" s="6" t="str">
        <f t="shared" si="42"/>
        <v/>
      </c>
      <c r="E321" s="6" t="str">
        <f t="shared" si="43"/>
        <v/>
      </c>
      <c r="F321" s="11" t="str">
        <f t="shared" si="44"/>
        <v/>
      </c>
      <c r="G321" s="6" t="str">
        <f t="shared" si="45"/>
        <v/>
      </c>
      <c r="H321" s="11" t="str">
        <f t="shared" si="46"/>
        <v/>
      </c>
      <c r="I321" s="11" t="str">
        <f t="shared" si="47"/>
        <v/>
      </c>
    </row>
    <row r="322" spans="1:9" x14ac:dyDescent="0.2">
      <c r="A322" t="str">
        <f t="shared" si="40"/>
        <v/>
      </c>
      <c r="B322" s="21"/>
      <c r="C322" s="6" t="str">
        <f t="shared" si="41"/>
        <v/>
      </c>
      <c r="D322" s="6" t="str">
        <f t="shared" si="42"/>
        <v/>
      </c>
      <c r="E322" s="6" t="str">
        <f t="shared" si="43"/>
        <v/>
      </c>
      <c r="F322" s="11" t="str">
        <f t="shared" si="44"/>
        <v/>
      </c>
      <c r="G322" s="6" t="str">
        <f t="shared" si="45"/>
        <v/>
      </c>
      <c r="H322" s="11" t="str">
        <f t="shared" si="46"/>
        <v/>
      </c>
      <c r="I322" s="11" t="str">
        <f t="shared" si="47"/>
        <v/>
      </c>
    </row>
    <row r="323" spans="1:9" x14ac:dyDescent="0.2">
      <c r="A323" t="str">
        <f t="shared" si="40"/>
        <v/>
      </c>
      <c r="B323" s="21" t="str">
        <f>IF(C322="","",IF(+C322-E322&gt;0,B311+1,""))</f>
        <v/>
      </c>
      <c r="C323" s="6" t="str">
        <f t="shared" si="41"/>
        <v/>
      </c>
      <c r="D323" s="6" t="str">
        <f t="shared" si="42"/>
        <v/>
      </c>
      <c r="E323" s="6" t="str">
        <f t="shared" si="43"/>
        <v/>
      </c>
      <c r="F323" s="11" t="str">
        <f t="shared" si="44"/>
        <v/>
      </c>
      <c r="G323" s="6" t="str">
        <f t="shared" si="45"/>
        <v/>
      </c>
      <c r="H323" s="11" t="str">
        <f t="shared" si="46"/>
        <v/>
      </c>
      <c r="I323" s="11" t="str">
        <f t="shared" si="47"/>
        <v/>
      </c>
    </row>
    <row r="324" spans="1:9" x14ac:dyDescent="0.2">
      <c r="A324" t="str">
        <f t="shared" si="40"/>
        <v/>
      </c>
      <c r="B324" s="21"/>
      <c r="C324" s="6" t="str">
        <f t="shared" si="41"/>
        <v/>
      </c>
      <c r="D324" s="6" t="str">
        <f t="shared" si="42"/>
        <v/>
      </c>
      <c r="E324" s="6" t="str">
        <f t="shared" si="43"/>
        <v/>
      </c>
      <c r="F324" s="11" t="str">
        <f t="shared" si="44"/>
        <v/>
      </c>
      <c r="G324" s="6" t="str">
        <f t="shared" si="45"/>
        <v/>
      </c>
      <c r="H324" s="11" t="str">
        <f t="shared" si="46"/>
        <v/>
      </c>
      <c r="I324" s="11" t="str">
        <f t="shared" si="47"/>
        <v/>
      </c>
    </row>
    <row r="325" spans="1:9" x14ac:dyDescent="0.2">
      <c r="A325" t="str">
        <f t="shared" si="40"/>
        <v/>
      </c>
      <c r="B325" s="21"/>
      <c r="C325" s="6" t="str">
        <f t="shared" si="41"/>
        <v/>
      </c>
      <c r="D325" s="6" t="str">
        <f t="shared" si="42"/>
        <v/>
      </c>
      <c r="E325" s="6" t="str">
        <f t="shared" si="43"/>
        <v/>
      </c>
      <c r="F325" s="11" t="str">
        <f t="shared" si="44"/>
        <v/>
      </c>
      <c r="G325" s="6" t="str">
        <f t="shared" si="45"/>
        <v/>
      </c>
      <c r="H325" s="11" t="str">
        <f t="shared" si="46"/>
        <v/>
      </c>
      <c r="I325" s="11" t="str">
        <f t="shared" si="47"/>
        <v/>
      </c>
    </row>
    <row r="326" spans="1:9" x14ac:dyDescent="0.2">
      <c r="A326" t="str">
        <f t="shared" si="40"/>
        <v/>
      </c>
      <c r="B326" s="21"/>
      <c r="C326" s="6" t="str">
        <f t="shared" si="41"/>
        <v/>
      </c>
      <c r="D326" s="6" t="str">
        <f t="shared" si="42"/>
        <v/>
      </c>
      <c r="E326" s="6" t="str">
        <f t="shared" si="43"/>
        <v/>
      </c>
      <c r="F326" s="11" t="str">
        <f t="shared" si="44"/>
        <v/>
      </c>
      <c r="G326" s="6" t="str">
        <f t="shared" si="45"/>
        <v/>
      </c>
      <c r="H326" s="11" t="str">
        <f t="shared" si="46"/>
        <v/>
      </c>
      <c r="I326" s="11" t="str">
        <f t="shared" si="47"/>
        <v/>
      </c>
    </row>
    <row r="327" spans="1:9" x14ac:dyDescent="0.2">
      <c r="A327" t="str">
        <f t="shared" si="40"/>
        <v/>
      </c>
      <c r="B327" s="21"/>
      <c r="C327" s="6" t="str">
        <f t="shared" si="41"/>
        <v/>
      </c>
      <c r="D327" s="6" t="str">
        <f t="shared" si="42"/>
        <v/>
      </c>
      <c r="E327" s="6" t="str">
        <f t="shared" si="43"/>
        <v/>
      </c>
      <c r="F327" s="11" t="str">
        <f t="shared" si="44"/>
        <v/>
      </c>
      <c r="G327" s="6" t="str">
        <f t="shared" si="45"/>
        <v/>
      </c>
      <c r="H327" s="11" t="str">
        <f t="shared" si="46"/>
        <v/>
      </c>
      <c r="I327" s="11" t="str">
        <f t="shared" si="47"/>
        <v/>
      </c>
    </row>
    <row r="328" spans="1:9" x14ac:dyDescent="0.2">
      <c r="A328" t="str">
        <f t="shared" si="40"/>
        <v/>
      </c>
      <c r="B328" s="21"/>
      <c r="C328" s="6" t="str">
        <f t="shared" si="41"/>
        <v/>
      </c>
      <c r="D328" s="6" t="str">
        <f t="shared" si="42"/>
        <v/>
      </c>
      <c r="E328" s="6" t="str">
        <f t="shared" si="43"/>
        <v/>
      </c>
      <c r="F328" s="11" t="str">
        <f t="shared" si="44"/>
        <v/>
      </c>
      <c r="G328" s="6" t="str">
        <f t="shared" si="45"/>
        <v/>
      </c>
      <c r="H328" s="11" t="str">
        <f t="shared" si="46"/>
        <v/>
      </c>
      <c r="I328" s="11" t="str">
        <f t="shared" si="47"/>
        <v/>
      </c>
    </row>
    <row r="329" spans="1:9" x14ac:dyDescent="0.2">
      <c r="A329" t="str">
        <f t="shared" si="40"/>
        <v/>
      </c>
      <c r="B329" s="21"/>
      <c r="C329" s="6" t="str">
        <f t="shared" si="41"/>
        <v/>
      </c>
      <c r="D329" s="6" t="str">
        <f t="shared" si="42"/>
        <v/>
      </c>
      <c r="E329" s="6" t="str">
        <f t="shared" si="43"/>
        <v/>
      </c>
      <c r="F329" s="11" t="str">
        <f t="shared" si="44"/>
        <v/>
      </c>
      <c r="G329" s="6" t="str">
        <f t="shared" si="45"/>
        <v/>
      </c>
      <c r="H329" s="11" t="str">
        <f t="shared" si="46"/>
        <v/>
      </c>
      <c r="I329" s="11" t="str">
        <f t="shared" si="47"/>
        <v/>
      </c>
    </row>
    <row r="330" spans="1:9" x14ac:dyDescent="0.2">
      <c r="A330" t="str">
        <f t="shared" si="40"/>
        <v/>
      </c>
      <c r="B330" s="21"/>
      <c r="C330" s="6" t="str">
        <f t="shared" si="41"/>
        <v/>
      </c>
      <c r="D330" s="6" t="str">
        <f t="shared" si="42"/>
        <v/>
      </c>
      <c r="E330" s="6" t="str">
        <f t="shared" si="43"/>
        <v/>
      </c>
      <c r="F330" s="11" t="str">
        <f t="shared" si="44"/>
        <v/>
      </c>
      <c r="G330" s="6" t="str">
        <f t="shared" si="45"/>
        <v/>
      </c>
      <c r="H330" s="11" t="str">
        <f t="shared" si="46"/>
        <v/>
      </c>
      <c r="I330" s="11" t="str">
        <f t="shared" si="47"/>
        <v/>
      </c>
    </row>
    <row r="331" spans="1:9" x14ac:dyDescent="0.2">
      <c r="A331" t="str">
        <f t="shared" si="40"/>
        <v/>
      </c>
      <c r="B331" s="21"/>
      <c r="C331" s="6" t="str">
        <f t="shared" si="41"/>
        <v/>
      </c>
      <c r="D331" s="6" t="str">
        <f t="shared" si="42"/>
        <v/>
      </c>
      <c r="E331" s="6" t="str">
        <f t="shared" si="43"/>
        <v/>
      </c>
      <c r="F331" s="11" t="str">
        <f t="shared" si="44"/>
        <v/>
      </c>
      <c r="G331" s="6" t="str">
        <f t="shared" si="45"/>
        <v/>
      </c>
      <c r="H331" s="11" t="str">
        <f t="shared" si="46"/>
        <v/>
      </c>
      <c r="I331" s="11" t="str">
        <f t="shared" si="47"/>
        <v/>
      </c>
    </row>
    <row r="332" spans="1:9" x14ac:dyDescent="0.2">
      <c r="A332" t="str">
        <f t="shared" si="40"/>
        <v/>
      </c>
      <c r="B332" s="21"/>
      <c r="C332" s="6" t="str">
        <f t="shared" si="41"/>
        <v/>
      </c>
      <c r="D332" s="6" t="str">
        <f t="shared" si="42"/>
        <v/>
      </c>
      <c r="E332" s="6" t="str">
        <f t="shared" si="43"/>
        <v/>
      </c>
      <c r="F332" s="11" t="str">
        <f t="shared" si="44"/>
        <v/>
      </c>
      <c r="G332" s="6" t="str">
        <f t="shared" si="45"/>
        <v/>
      </c>
      <c r="H332" s="11" t="str">
        <f t="shared" si="46"/>
        <v/>
      </c>
      <c r="I332" s="11" t="str">
        <f t="shared" si="47"/>
        <v/>
      </c>
    </row>
    <row r="333" spans="1:9" x14ac:dyDescent="0.2">
      <c r="A333" t="str">
        <f t="shared" si="40"/>
        <v/>
      </c>
      <c r="B333" s="21"/>
      <c r="C333" s="6" t="str">
        <f t="shared" si="41"/>
        <v/>
      </c>
      <c r="D333" s="6" t="str">
        <f t="shared" si="42"/>
        <v/>
      </c>
      <c r="E333" s="6" t="str">
        <f t="shared" si="43"/>
        <v/>
      </c>
      <c r="F333" s="11" t="str">
        <f t="shared" si="44"/>
        <v/>
      </c>
      <c r="G333" s="6" t="str">
        <f t="shared" si="45"/>
        <v/>
      </c>
      <c r="H333" s="11" t="str">
        <f t="shared" si="46"/>
        <v/>
      </c>
      <c r="I333" s="11" t="str">
        <f t="shared" si="47"/>
        <v/>
      </c>
    </row>
    <row r="334" spans="1:9" x14ac:dyDescent="0.2">
      <c r="A334" t="str">
        <f t="shared" si="40"/>
        <v/>
      </c>
      <c r="B334" s="21"/>
      <c r="C334" s="6" t="str">
        <f t="shared" si="41"/>
        <v/>
      </c>
      <c r="D334" s="6" t="str">
        <f t="shared" si="42"/>
        <v/>
      </c>
      <c r="E334" s="6" t="str">
        <f t="shared" si="43"/>
        <v/>
      </c>
      <c r="F334" s="11" t="str">
        <f t="shared" si="44"/>
        <v/>
      </c>
      <c r="G334" s="6" t="str">
        <f t="shared" si="45"/>
        <v/>
      </c>
      <c r="H334" s="11" t="str">
        <f t="shared" si="46"/>
        <v/>
      </c>
      <c r="I334" s="11" t="str">
        <f t="shared" si="47"/>
        <v/>
      </c>
    </row>
    <row r="335" spans="1:9" x14ac:dyDescent="0.2">
      <c r="A335" t="str">
        <f t="shared" si="40"/>
        <v/>
      </c>
      <c r="B335" s="21" t="str">
        <f>IF(C334="","",IF(+C334-E334&gt;0,B323+1,""))</f>
        <v/>
      </c>
      <c r="C335" s="6" t="str">
        <f t="shared" si="41"/>
        <v/>
      </c>
      <c r="D335" s="6" t="str">
        <f t="shared" si="42"/>
        <v/>
      </c>
      <c r="E335" s="6" t="str">
        <f t="shared" si="43"/>
        <v/>
      </c>
      <c r="F335" s="11" t="str">
        <f t="shared" si="44"/>
        <v/>
      </c>
      <c r="G335" s="6" t="str">
        <f t="shared" si="45"/>
        <v/>
      </c>
      <c r="H335" s="11" t="str">
        <f t="shared" si="46"/>
        <v/>
      </c>
      <c r="I335" s="11" t="str">
        <f t="shared" si="47"/>
        <v/>
      </c>
    </row>
    <row r="336" spans="1:9" x14ac:dyDescent="0.2">
      <c r="A336" t="str">
        <f t="shared" si="40"/>
        <v/>
      </c>
      <c r="B336" s="21"/>
      <c r="C336" s="6" t="str">
        <f t="shared" si="41"/>
        <v/>
      </c>
      <c r="D336" s="6" t="str">
        <f t="shared" si="42"/>
        <v/>
      </c>
      <c r="E336" s="6" t="str">
        <f t="shared" si="43"/>
        <v/>
      </c>
      <c r="F336" s="11" t="str">
        <f t="shared" si="44"/>
        <v/>
      </c>
      <c r="G336" s="6" t="str">
        <f t="shared" si="45"/>
        <v/>
      </c>
      <c r="H336" s="11" t="str">
        <f t="shared" si="46"/>
        <v/>
      </c>
      <c r="I336" s="11" t="str">
        <f t="shared" si="47"/>
        <v/>
      </c>
    </row>
    <row r="337" spans="1:9" x14ac:dyDescent="0.2">
      <c r="A337" t="str">
        <f t="shared" si="40"/>
        <v/>
      </c>
      <c r="B337" s="21"/>
      <c r="C337" s="6" t="str">
        <f t="shared" si="41"/>
        <v/>
      </c>
      <c r="D337" s="6" t="str">
        <f t="shared" si="42"/>
        <v/>
      </c>
      <c r="E337" s="6" t="str">
        <f t="shared" si="43"/>
        <v/>
      </c>
      <c r="F337" s="11" t="str">
        <f t="shared" si="44"/>
        <v/>
      </c>
      <c r="G337" s="6" t="str">
        <f t="shared" si="45"/>
        <v/>
      </c>
      <c r="H337" s="11" t="str">
        <f t="shared" si="46"/>
        <v/>
      </c>
      <c r="I337" s="11" t="str">
        <f t="shared" si="47"/>
        <v/>
      </c>
    </row>
    <row r="338" spans="1:9" x14ac:dyDescent="0.2">
      <c r="A338" t="str">
        <f t="shared" si="40"/>
        <v/>
      </c>
      <c r="B338" s="21"/>
      <c r="C338" s="6" t="str">
        <f t="shared" si="41"/>
        <v/>
      </c>
      <c r="D338" s="6" t="str">
        <f t="shared" si="42"/>
        <v/>
      </c>
      <c r="E338" s="6" t="str">
        <f t="shared" si="43"/>
        <v/>
      </c>
      <c r="F338" s="11" t="str">
        <f t="shared" si="44"/>
        <v/>
      </c>
      <c r="G338" s="6" t="str">
        <f t="shared" si="45"/>
        <v/>
      </c>
      <c r="H338" s="11" t="str">
        <f t="shared" si="46"/>
        <v/>
      </c>
      <c r="I338" s="11" t="str">
        <f t="shared" si="47"/>
        <v/>
      </c>
    </row>
    <row r="339" spans="1:9" x14ac:dyDescent="0.2">
      <c r="A339" t="str">
        <f t="shared" si="40"/>
        <v/>
      </c>
      <c r="B339" s="21"/>
      <c r="C339" s="6" t="str">
        <f t="shared" si="41"/>
        <v/>
      </c>
      <c r="D339" s="6" t="str">
        <f t="shared" si="42"/>
        <v/>
      </c>
      <c r="E339" s="6" t="str">
        <f t="shared" si="43"/>
        <v/>
      </c>
      <c r="F339" s="11" t="str">
        <f t="shared" si="44"/>
        <v/>
      </c>
      <c r="G339" s="6" t="str">
        <f t="shared" si="45"/>
        <v/>
      </c>
      <c r="H339" s="11" t="str">
        <f t="shared" si="46"/>
        <v/>
      </c>
      <c r="I339" s="11" t="str">
        <f t="shared" si="47"/>
        <v/>
      </c>
    </row>
    <row r="340" spans="1:9" x14ac:dyDescent="0.2">
      <c r="A340" t="str">
        <f t="shared" si="40"/>
        <v/>
      </c>
      <c r="B340" s="21"/>
      <c r="C340" s="6" t="str">
        <f t="shared" si="41"/>
        <v/>
      </c>
      <c r="D340" s="6" t="str">
        <f t="shared" si="42"/>
        <v/>
      </c>
      <c r="E340" s="6" t="str">
        <f t="shared" si="43"/>
        <v/>
      </c>
      <c r="F340" s="11" t="str">
        <f t="shared" si="44"/>
        <v/>
      </c>
      <c r="G340" s="6" t="str">
        <f t="shared" si="45"/>
        <v/>
      </c>
      <c r="H340" s="11" t="str">
        <f t="shared" si="46"/>
        <v/>
      </c>
      <c r="I340" s="11" t="str">
        <f t="shared" si="47"/>
        <v/>
      </c>
    </row>
    <row r="341" spans="1:9" x14ac:dyDescent="0.2">
      <c r="A341" t="str">
        <f t="shared" si="40"/>
        <v/>
      </c>
      <c r="B341" s="21"/>
      <c r="C341" s="6" t="str">
        <f t="shared" si="41"/>
        <v/>
      </c>
      <c r="D341" s="6" t="str">
        <f t="shared" si="42"/>
        <v/>
      </c>
      <c r="E341" s="6" t="str">
        <f t="shared" si="43"/>
        <v/>
      </c>
      <c r="F341" s="11" t="str">
        <f t="shared" si="44"/>
        <v/>
      </c>
      <c r="G341" s="6" t="str">
        <f t="shared" si="45"/>
        <v/>
      </c>
      <c r="H341" s="11" t="str">
        <f t="shared" si="46"/>
        <v/>
      </c>
      <c r="I341" s="11" t="str">
        <f t="shared" si="47"/>
        <v/>
      </c>
    </row>
    <row r="342" spans="1:9" x14ac:dyDescent="0.2">
      <c r="A342" t="str">
        <f t="shared" si="40"/>
        <v/>
      </c>
      <c r="B342" s="21"/>
      <c r="C342" s="6" t="str">
        <f t="shared" si="41"/>
        <v/>
      </c>
      <c r="D342" s="6" t="str">
        <f t="shared" si="42"/>
        <v/>
      </c>
      <c r="E342" s="6" t="str">
        <f t="shared" si="43"/>
        <v/>
      </c>
      <c r="F342" s="11" t="str">
        <f t="shared" si="44"/>
        <v/>
      </c>
      <c r="G342" s="6" t="str">
        <f t="shared" si="45"/>
        <v/>
      </c>
      <c r="H342" s="11" t="str">
        <f t="shared" si="46"/>
        <v/>
      </c>
      <c r="I342" s="11" t="str">
        <f t="shared" si="47"/>
        <v/>
      </c>
    </row>
    <row r="343" spans="1:9" x14ac:dyDescent="0.2">
      <c r="A343" t="str">
        <f t="shared" si="40"/>
        <v/>
      </c>
      <c r="B343" s="21"/>
      <c r="C343" s="6" t="str">
        <f t="shared" si="41"/>
        <v/>
      </c>
      <c r="D343" s="6" t="str">
        <f t="shared" si="42"/>
        <v/>
      </c>
      <c r="E343" s="6" t="str">
        <f t="shared" si="43"/>
        <v/>
      </c>
      <c r="F343" s="11" t="str">
        <f t="shared" si="44"/>
        <v/>
      </c>
      <c r="G343" s="6" t="str">
        <f t="shared" si="45"/>
        <v/>
      </c>
      <c r="H343" s="11" t="str">
        <f t="shared" si="46"/>
        <v/>
      </c>
      <c r="I343" s="11" t="str">
        <f t="shared" si="47"/>
        <v/>
      </c>
    </row>
    <row r="344" spans="1:9" x14ac:dyDescent="0.2">
      <c r="A344" t="str">
        <f t="shared" si="40"/>
        <v/>
      </c>
      <c r="B344" s="21"/>
      <c r="C344" s="6" t="str">
        <f t="shared" si="41"/>
        <v/>
      </c>
      <c r="D344" s="6" t="str">
        <f t="shared" si="42"/>
        <v/>
      </c>
      <c r="E344" s="6" t="str">
        <f t="shared" si="43"/>
        <v/>
      </c>
      <c r="F344" s="11" t="str">
        <f t="shared" si="44"/>
        <v/>
      </c>
      <c r="G344" s="6" t="str">
        <f t="shared" si="45"/>
        <v/>
      </c>
      <c r="H344" s="11" t="str">
        <f t="shared" si="46"/>
        <v/>
      </c>
      <c r="I344" s="11" t="str">
        <f t="shared" si="47"/>
        <v/>
      </c>
    </row>
    <row r="345" spans="1:9" x14ac:dyDescent="0.2">
      <c r="A345" t="str">
        <f t="shared" si="40"/>
        <v/>
      </c>
      <c r="B345" s="21"/>
      <c r="C345" s="6" t="str">
        <f t="shared" si="41"/>
        <v/>
      </c>
      <c r="D345" s="6" t="str">
        <f t="shared" si="42"/>
        <v/>
      </c>
      <c r="E345" s="6" t="str">
        <f t="shared" si="43"/>
        <v/>
      </c>
      <c r="F345" s="11" t="str">
        <f t="shared" si="44"/>
        <v/>
      </c>
      <c r="G345" s="6" t="str">
        <f t="shared" si="45"/>
        <v/>
      </c>
      <c r="H345" s="11" t="str">
        <f t="shared" si="46"/>
        <v/>
      </c>
      <c r="I345" s="11" t="str">
        <f t="shared" si="47"/>
        <v/>
      </c>
    </row>
    <row r="346" spans="1:9" x14ac:dyDescent="0.2">
      <c r="A346" t="str">
        <f t="shared" si="40"/>
        <v/>
      </c>
      <c r="B346" s="21"/>
      <c r="C346" s="6" t="str">
        <f t="shared" si="41"/>
        <v/>
      </c>
      <c r="D346" s="6" t="str">
        <f t="shared" si="42"/>
        <v/>
      </c>
      <c r="E346" s="6" t="str">
        <f t="shared" si="43"/>
        <v/>
      </c>
      <c r="F346" s="11" t="str">
        <f t="shared" si="44"/>
        <v/>
      </c>
      <c r="G346" s="6" t="str">
        <f t="shared" si="45"/>
        <v/>
      </c>
      <c r="H346" s="11" t="str">
        <f t="shared" si="46"/>
        <v/>
      </c>
      <c r="I346" s="11" t="str">
        <f t="shared" si="47"/>
        <v/>
      </c>
    </row>
    <row r="347" spans="1:9" x14ac:dyDescent="0.2">
      <c r="A347" t="str">
        <f t="shared" si="40"/>
        <v/>
      </c>
      <c r="B347" s="21" t="str">
        <f>IF(C346="","",IF(+C346-E346&gt;0,B335+1,""))</f>
        <v/>
      </c>
      <c r="C347" s="6" t="str">
        <f t="shared" si="41"/>
        <v/>
      </c>
      <c r="D347" s="6" t="str">
        <f t="shared" si="42"/>
        <v/>
      </c>
      <c r="E347" s="6" t="str">
        <f t="shared" si="43"/>
        <v/>
      </c>
      <c r="F347" s="11" t="str">
        <f t="shared" si="44"/>
        <v/>
      </c>
      <c r="G347" s="6" t="str">
        <f t="shared" si="45"/>
        <v/>
      </c>
      <c r="H347" s="11" t="str">
        <f t="shared" si="46"/>
        <v/>
      </c>
      <c r="I347" s="11" t="str">
        <f t="shared" si="47"/>
        <v/>
      </c>
    </row>
    <row r="348" spans="1:9" x14ac:dyDescent="0.2">
      <c r="A348" t="str">
        <f t="shared" si="40"/>
        <v/>
      </c>
      <c r="B348" s="21"/>
      <c r="C348" s="6" t="str">
        <f t="shared" si="41"/>
        <v/>
      </c>
      <c r="D348" s="6" t="str">
        <f t="shared" si="42"/>
        <v/>
      </c>
      <c r="E348" s="6" t="str">
        <f t="shared" si="43"/>
        <v/>
      </c>
      <c r="F348" s="11" t="str">
        <f t="shared" si="44"/>
        <v/>
      </c>
      <c r="G348" s="6" t="str">
        <f t="shared" si="45"/>
        <v/>
      </c>
      <c r="H348" s="11" t="str">
        <f t="shared" si="46"/>
        <v/>
      </c>
      <c r="I348" s="11" t="str">
        <f t="shared" si="47"/>
        <v/>
      </c>
    </row>
    <row r="349" spans="1:9" x14ac:dyDescent="0.2">
      <c r="A349" t="str">
        <f t="shared" si="40"/>
        <v/>
      </c>
      <c r="B349" s="21"/>
      <c r="C349" s="6" t="str">
        <f t="shared" si="41"/>
        <v/>
      </c>
      <c r="D349" s="6" t="str">
        <f t="shared" si="42"/>
        <v/>
      </c>
      <c r="E349" s="6" t="str">
        <f t="shared" si="43"/>
        <v/>
      </c>
      <c r="F349" s="11" t="str">
        <f t="shared" si="44"/>
        <v/>
      </c>
      <c r="G349" s="6" t="str">
        <f t="shared" si="45"/>
        <v/>
      </c>
      <c r="H349" s="11" t="str">
        <f t="shared" si="46"/>
        <v/>
      </c>
      <c r="I349" s="11" t="str">
        <f t="shared" si="47"/>
        <v/>
      </c>
    </row>
    <row r="350" spans="1:9" x14ac:dyDescent="0.2">
      <c r="A350" t="str">
        <f t="shared" si="40"/>
        <v/>
      </c>
      <c r="B350" s="21"/>
      <c r="C350" s="6" t="str">
        <f t="shared" si="41"/>
        <v/>
      </c>
      <c r="D350" s="6" t="str">
        <f t="shared" si="42"/>
        <v/>
      </c>
      <c r="E350" s="6" t="str">
        <f t="shared" si="43"/>
        <v/>
      </c>
      <c r="F350" s="11" t="str">
        <f t="shared" si="44"/>
        <v/>
      </c>
      <c r="G350" s="6" t="str">
        <f t="shared" si="45"/>
        <v/>
      </c>
      <c r="H350" s="11" t="str">
        <f t="shared" si="46"/>
        <v/>
      </c>
      <c r="I350" s="11" t="str">
        <f t="shared" si="47"/>
        <v/>
      </c>
    </row>
    <row r="351" spans="1:9" x14ac:dyDescent="0.2">
      <c r="A351" t="str">
        <f t="shared" si="40"/>
        <v/>
      </c>
      <c r="B351" s="21"/>
      <c r="C351" s="6" t="str">
        <f t="shared" si="41"/>
        <v/>
      </c>
      <c r="D351" s="6" t="str">
        <f t="shared" si="42"/>
        <v/>
      </c>
      <c r="E351" s="6" t="str">
        <f t="shared" si="43"/>
        <v/>
      </c>
      <c r="F351" s="11" t="str">
        <f t="shared" si="44"/>
        <v/>
      </c>
      <c r="G351" s="6" t="str">
        <f t="shared" si="45"/>
        <v/>
      </c>
      <c r="H351" s="11" t="str">
        <f t="shared" si="46"/>
        <v/>
      </c>
      <c r="I351" s="11" t="str">
        <f t="shared" si="47"/>
        <v/>
      </c>
    </row>
    <row r="352" spans="1:9" x14ac:dyDescent="0.2">
      <c r="A352" t="str">
        <f t="shared" si="40"/>
        <v/>
      </c>
      <c r="B352" s="21"/>
      <c r="C352" s="6" t="str">
        <f t="shared" si="41"/>
        <v/>
      </c>
      <c r="D352" s="6" t="str">
        <f t="shared" si="42"/>
        <v/>
      </c>
      <c r="E352" s="6" t="str">
        <f t="shared" si="43"/>
        <v/>
      </c>
      <c r="F352" s="11" t="str">
        <f t="shared" si="44"/>
        <v/>
      </c>
      <c r="G352" s="6" t="str">
        <f t="shared" si="45"/>
        <v/>
      </c>
      <c r="H352" s="11" t="str">
        <f t="shared" si="46"/>
        <v/>
      </c>
      <c r="I352" s="11" t="str">
        <f t="shared" si="47"/>
        <v/>
      </c>
    </row>
    <row r="353" spans="1:9" x14ac:dyDescent="0.2">
      <c r="A353" t="str">
        <f t="shared" si="40"/>
        <v/>
      </c>
      <c r="B353" s="21"/>
      <c r="C353" s="6" t="str">
        <f t="shared" si="41"/>
        <v/>
      </c>
      <c r="D353" s="6" t="str">
        <f t="shared" si="42"/>
        <v/>
      </c>
      <c r="E353" s="6" t="str">
        <f t="shared" si="43"/>
        <v/>
      </c>
      <c r="F353" s="11" t="str">
        <f t="shared" si="44"/>
        <v/>
      </c>
      <c r="G353" s="6" t="str">
        <f t="shared" si="45"/>
        <v/>
      </c>
      <c r="H353" s="11" t="str">
        <f t="shared" si="46"/>
        <v/>
      </c>
      <c r="I353" s="11" t="str">
        <f t="shared" si="47"/>
        <v/>
      </c>
    </row>
    <row r="354" spans="1:9" x14ac:dyDescent="0.2">
      <c r="A354" t="str">
        <f t="shared" si="40"/>
        <v/>
      </c>
      <c r="B354" s="21"/>
      <c r="C354" s="6" t="str">
        <f t="shared" si="41"/>
        <v/>
      </c>
      <c r="D354" s="6" t="str">
        <f t="shared" si="42"/>
        <v/>
      </c>
      <c r="E354" s="6" t="str">
        <f t="shared" si="43"/>
        <v/>
      </c>
      <c r="F354" s="11" t="str">
        <f t="shared" si="44"/>
        <v/>
      </c>
      <c r="G354" s="6" t="str">
        <f t="shared" si="45"/>
        <v/>
      </c>
      <c r="H354" s="11" t="str">
        <f t="shared" si="46"/>
        <v/>
      </c>
      <c r="I354" s="11" t="str">
        <f t="shared" si="47"/>
        <v/>
      </c>
    </row>
    <row r="355" spans="1:9" x14ac:dyDescent="0.2">
      <c r="A355" t="str">
        <f t="shared" si="40"/>
        <v/>
      </c>
      <c r="B355" s="21"/>
      <c r="C355" s="6" t="str">
        <f t="shared" si="41"/>
        <v/>
      </c>
      <c r="D355" s="6" t="str">
        <f t="shared" si="42"/>
        <v/>
      </c>
      <c r="E355" s="6" t="str">
        <f t="shared" si="43"/>
        <v/>
      </c>
      <c r="F355" s="11" t="str">
        <f t="shared" si="44"/>
        <v/>
      </c>
      <c r="G355" s="6" t="str">
        <f t="shared" si="45"/>
        <v/>
      </c>
      <c r="H355" s="11" t="str">
        <f t="shared" si="46"/>
        <v/>
      </c>
      <c r="I355" s="11" t="str">
        <f t="shared" si="47"/>
        <v/>
      </c>
    </row>
    <row r="356" spans="1:9" x14ac:dyDescent="0.2">
      <c r="A356" t="str">
        <f t="shared" si="40"/>
        <v/>
      </c>
      <c r="B356" s="21"/>
      <c r="C356" s="6" t="str">
        <f t="shared" si="41"/>
        <v/>
      </c>
      <c r="D356" s="6" t="str">
        <f t="shared" si="42"/>
        <v/>
      </c>
      <c r="E356" s="6" t="str">
        <f t="shared" si="43"/>
        <v/>
      </c>
      <c r="F356" s="11" t="str">
        <f t="shared" si="44"/>
        <v/>
      </c>
      <c r="G356" s="6" t="str">
        <f t="shared" si="45"/>
        <v/>
      </c>
      <c r="H356" s="11" t="str">
        <f t="shared" si="46"/>
        <v/>
      </c>
      <c r="I356" s="11" t="str">
        <f t="shared" si="47"/>
        <v/>
      </c>
    </row>
    <row r="357" spans="1:9" x14ac:dyDescent="0.2">
      <c r="A357" t="str">
        <f t="shared" si="40"/>
        <v/>
      </c>
      <c r="B357" s="21"/>
      <c r="C357" s="6" t="str">
        <f t="shared" si="41"/>
        <v/>
      </c>
      <c r="D357" s="6" t="str">
        <f t="shared" si="42"/>
        <v/>
      </c>
      <c r="E357" s="6" t="str">
        <f t="shared" si="43"/>
        <v/>
      </c>
      <c r="F357" s="11" t="str">
        <f t="shared" si="44"/>
        <v/>
      </c>
      <c r="G357" s="6" t="str">
        <f t="shared" si="45"/>
        <v/>
      </c>
      <c r="H357" s="11" t="str">
        <f t="shared" si="46"/>
        <v/>
      </c>
      <c r="I357" s="11" t="str">
        <f t="shared" si="47"/>
        <v/>
      </c>
    </row>
    <row r="358" spans="1:9" x14ac:dyDescent="0.2">
      <c r="A358" t="str">
        <f t="shared" si="40"/>
        <v/>
      </c>
      <c r="B358" s="21"/>
      <c r="C358" s="6" t="str">
        <f t="shared" si="41"/>
        <v/>
      </c>
      <c r="D358" s="6" t="str">
        <f t="shared" si="42"/>
        <v/>
      </c>
      <c r="E358" s="6" t="str">
        <f t="shared" si="43"/>
        <v/>
      </c>
      <c r="F358" s="11" t="str">
        <f t="shared" si="44"/>
        <v/>
      </c>
      <c r="G358" s="6" t="str">
        <f t="shared" si="45"/>
        <v/>
      </c>
      <c r="H358" s="11" t="str">
        <f t="shared" si="46"/>
        <v/>
      </c>
      <c r="I358" s="11" t="str">
        <f t="shared" si="47"/>
        <v/>
      </c>
    </row>
    <row r="359" spans="1:9" x14ac:dyDescent="0.2">
      <c r="A359" t="str">
        <f t="shared" si="40"/>
        <v/>
      </c>
      <c r="B359" s="21" t="str">
        <f>IF(C358="","",IF(+C358-E358&gt;0,B347+1,""))</f>
        <v/>
      </c>
      <c r="C359" s="6" t="str">
        <f t="shared" si="41"/>
        <v/>
      </c>
      <c r="D359" s="6" t="str">
        <f t="shared" si="42"/>
        <v/>
      </c>
      <c r="E359" s="6" t="str">
        <f t="shared" si="43"/>
        <v/>
      </c>
      <c r="F359" s="11" t="str">
        <f t="shared" si="44"/>
        <v/>
      </c>
      <c r="G359" s="6" t="str">
        <f t="shared" si="45"/>
        <v/>
      </c>
      <c r="H359" s="11" t="str">
        <f t="shared" si="46"/>
        <v/>
      </c>
      <c r="I359" s="11" t="str">
        <f t="shared" si="47"/>
        <v/>
      </c>
    </row>
    <row r="360" spans="1:9" x14ac:dyDescent="0.2">
      <c r="A360" t="str">
        <f t="shared" si="40"/>
        <v/>
      </c>
      <c r="B360" s="21"/>
      <c r="C360" s="6" t="str">
        <f t="shared" si="41"/>
        <v/>
      </c>
      <c r="D360" s="6" t="str">
        <f t="shared" si="42"/>
        <v/>
      </c>
      <c r="E360" s="6" t="str">
        <f t="shared" si="43"/>
        <v/>
      </c>
      <c r="F360" s="11" t="str">
        <f t="shared" si="44"/>
        <v/>
      </c>
      <c r="G360" s="6" t="str">
        <f t="shared" si="45"/>
        <v/>
      </c>
      <c r="H360" s="11" t="str">
        <f t="shared" si="46"/>
        <v/>
      </c>
      <c r="I360" s="11" t="str">
        <f t="shared" si="47"/>
        <v/>
      </c>
    </row>
    <row r="361" spans="1:9" x14ac:dyDescent="0.2">
      <c r="A361" t="str">
        <f t="shared" si="40"/>
        <v/>
      </c>
      <c r="B361" s="21"/>
      <c r="C361" s="6" t="str">
        <f t="shared" si="41"/>
        <v/>
      </c>
      <c r="D361" s="6" t="str">
        <f t="shared" si="42"/>
        <v/>
      </c>
      <c r="E361" s="6" t="str">
        <f t="shared" si="43"/>
        <v/>
      </c>
      <c r="F361" s="11" t="str">
        <f t="shared" si="44"/>
        <v/>
      </c>
      <c r="G361" s="6" t="str">
        <f t="shared" si="45"/>
        <v/>
      </c>
      <c r="H361" s="11" t="str">
        <f t="shared" si="46"/>
        <v/>
      </c>
      <c r="I361" s="11" t="str">
        <f t="shared" si="47"/>
        <v/>
      </c>
    </row>
    <row r="362" spans="1:9" x14ac:dyDescent="0.2">
      <c r="A362" t="str">
        <f t="shared" si="40"/>
        <v/>
      </c>
      <c r="B362" s="21"/>
      <c r="C362" s="6" t="str">
        <f t="shared" si="41"/>
        <v/>
      </c>
      <c r="D362" s="6" t="str">
        <f t="shared" si="42"/>
        <v/>
      </c>
      <c r="E362" s="6" t="str">
        <f t="shared" si="43"/>
        <v/>
      </c>
      <c r="F362" s="11" t="str">
        <f t="shared" si="44"/>
        <v/>
      </c>
      <c r="G362" s="6" t="str">
        <f t="shared" si="45"/>
        <v/>
      </c>
      <c r="H362" s="11" t="str">
        <f t="shared" si="46"/>
        <v/>
      </c>
      <c r="I362" s="11" t="str">
        <f t="shared" si="47"/>
        <v/>
      </c>
    </row>
    <row r="363" spans="1:9" x14ac:dyDescent="0.2">
      <c r="A363" t="str">
        <f t="shared" si="40"/>
        <v/>
      </c>
      <c r="B363" s="21"/>
      <c r="C363" s="6" t="str">
        <f t="shared" si="41"/>
        <v/>
      </c>
      <c r="D363" s="6" t="str">
        <f t="shared" si="42"/>
        <v/>
      </c>
      <c r="E363" s="6" t="str">
        <f t="shared" si="43"/>
        <v/>
      </c>
      <c r="F363" s="11" t="str">
        <f t="shared" si="44"/>
        <v/>
      </c>
      <c r="G363" s="6" t="str">
        <f t="shared" si="45"/>
        <v/>
      </c>
      <c r="H363" s="11" t="str">
        <f t="shared" si="46"/>
        <v/>
      </c>
      <c r="I363" s="11" t="str">
        <f t="shared" si="47"/>
        <v/>
      </c>
    </row>
    <row r="364" spans="1:9" x14ac:dyDescent="0.2">
      <c r="A364" t="str">
        <f t="shared" si="40"/>
        <v/>
      </c>
      <c r="B364" s="21"/>
      <c r="C364" s="6" t="str">
        <f t="shared" si="41"/>
        <v/>
      </c>
      <c r="D364" s="6" t="str">
        <f t="shared" si="42"/>
        <v/>
      </c>
      <c r="E364" s="6" t="str">
        <f t="shared" si="43"/>
        <v/>
      </c>
      <c r="F364" s="11" t="str">
        <f t="shared" si="44"/>
        <v/>
      </c>
      <c r="G364" s="6" t="str">
        <f t="shared" si="45"/>
        <v/>
      </c>
      <c r="H364" s="11" t="str">
        <f t="shared" si="46"/>
        <v/>
      </c>
      <c r="I364" s="11" t="str">
        <f t="shared" si="47"/>
        <v/>
      </c>
    </row>
    <row r="365" spans="1:9" x14ac:dyDescent="0.2">
      <c r="A365" t="str">
        <f t="shared" si="40"/>
        <v/>
      </c>
      <c r="B365" s="21"/>
      <c r="C365" s="6" t="str">
        <f t="shared" si="41"/>
        <v/>
      </c>
      <c r="D365" s="6" t="str">
        <f t="shared" si="42"/>
        <v/>
      </c>
      <c r="E365" s="6" t="str">
        <f t="shared" si="43"/>
        <v/>
      </c>
      <c r="F365" s="11" t="str">
        <f t="shared" si="44"/>
        <v/>
      </c>
      <c r="G365" s="6" t="str">
        <f t="shared" si="45"/>
        <v/>
      </c>
      <c r="H365" s="11" t="str">
        <f t="shared" si="46"/>
        <v/>
      </c>
      <c r="I365" s="11" t="str">
        <f t="shared" si="47"/>
        <v/>
      </c>
    </row>
    <row r="366" spans="1:9" x14ac:dyDescent="0.2">
      <c r="A366" t="str">
        <f t="shared" si="40"/>
        <v/>
      </c>
      <c r="B366" s="21"/>
      <c r="C366" s="6" t="str">
        <f t="shared" si="41"/>
        <v/>
      </c>
      <c r="D366" s="6" t="str">
        <f t="shared" si="42"/>
        <v/>
      </c>
      <c r="E366" s="6" t="str">
        <f t="shared" si="43"/>
        <v/>
      </c>
      <c r="F366" s="11" t="str">
        <f t="shared" si="44"/>
        <v/>
      </c>
      <c r="G366" s="6" t="str">
        <f t="shared" si="45"/>
        <v/>
      </c>
      <c r="H366" s="11" t="str">
        <f t="shared" si="46"/>
        <v/>
      </c>
      <c r="I366" s="11" t="str">
        <f t="shared" si="47"/>
        <v/>
      </c>
    </row>
    <row r="367" spans="1:9" x14ac:dyDescent="0.2">
      <c r="A367" t="str">
        <f t="shared" si="40"/>
        <v/>
      </c>
      <c r="B367" s="21"/>
      <c r="C367" s="6" t="str">
        <f t="shared" si="41"/>
        <v/>
      </c>
      <c r="D367" s="6" t="str">
        <f t="shared" si="42"/>
        <v/>
      </c>
      <c r="E367" s="6" t="str">
        <f t="shared" si="43"/>
        <v/>
      </c>
      <c r="F367" s="11" t="str">
        <f t="shared" si="44"/>
        <v/>
      </c>
      <c r="G367" s="6" t="str">
        <f t="shared" si="45"/>
        <v/>
      </c>
      <c r="H367" s="11" t="str">
        <f t="shared" si="46"/>
        <v/>
      </c>
      <c r="I367" s="11" t="str">
        <f t="shared" si="47"/>
        <v/>
      </c>
    </row>
    <row r="368" spans="1:9" x14ac:dyDescent="0.2">
      <c r="A368" t="str">
        <f t="shared" ref="A368:A431" si="48">IF(C367="","",IF(+C367-E367&gt;0,A367+1,""))</f>
        <v/>
      </c>
      <c r="B368" s="21"/>
      <c r="C368" s="6" t="str">
        <f t="shared" si="41"/>
        <v/>
      </c>
      <c r="D368" s="6" t="str">
        <f t="shared" si="42"/>
        <v/>
      </c>
      <c r="E368" s="6" t="str">
        <f t="shared" si="43"/>
        <v/>
      </c>
      <c r="F368" s="11" t="str">
        <f t="shared" si="44"/>
        <v/>
      </c>
      <c r="G368" s="6" t="str">
        <f t="shared" si="45"/>
        <v/>
      </c>
      <c r="H368" s="11" t="str">
        <f t="shared" si="46"/>
        <v/>
      </c>
      <c r="I368" s="11" t="str">
        <f t="shared" si="47"/>
        <v/>
      </c>
    </row>
    <row r="369" spans="1:10" x14ac:dyDescent="0.2">
      <c r="A369" t="str">
        <f t="shared" si="48"/>
        <v/>
      </c>
      <c r="B369" s="21"/>
      <c r="C369" s="6" t="str">
        <f t="shared" si="41"/>
        <v/>
      </c>
      <c r="D369" s="6" t="str">
        <f t="shared" si="42"/>
        <v/>
      </c>
      <c r="E369" s="6" t="str">
        <f t="shared" si="43"/>
        <v/>
      </c>
      <c r="F369" s="11" t="str">
        <f t="shared" si="44"/>
        <v/>
      </c>
      <c r="G369" s="6" t="str">
        <f t="shared" si="45"/>
        <v/>
      </c>
      <c r="H369" s="11" t="str">
        <f t="shared" si="46"/>
        <v/>
      </c>
      <c r="I369" s="11" t="str">
        <f t="shared" si="47"/>
        <v/>
      </c>
    </row>
    <row r="370" spans="1:10" x14ac:dyDescent="0.2">
      <c r="A370" t="str">
        <f t="shared" si="48"/>
        <v/>
      </c>
      <c r="B370" s="21"/>
      <c r="C370" s="6" t="str">
        <f t="shared" si="41"/>
        <v/>
      </c>
      <c r="D370" s="6" t="str">
        <f t="shared" si="42"/>
        <v/>
      </c>
      <c r="E370" s="6" t="str">
        <f t="shared" si="43"/>
        <v/>
      </c>
      <c r="F370" s="11" t="str">
        <f t="shared" si="44"/>
        <v/>
      </c>
      <c r="G370" s="6" t="str">
        <f t="shared" si="45"/>
        <v/>
      </c>
      <c r="H370" s="11" t="str">
        <f t="shared" si="46"/>
        <v/>
      </c>
      <c r="I370" s="11" t="str">
        <f t="shared" si="47"/>
        <v/>
      </c>
    </row>
    <row r="371" spans="1:10" x14ac:dyDescent="0.2">
      <c r="A371" t="str">
        <f t="shared" si="48"/>
        <v/>
      </c>
      <c r="B371" s="21" t="str">
        <f>IF(C370="","",IF(+C370-E370&gt;0,B359+1,""))</f>
        <v/>
      </c>
      <c r="C371" s="6" t="str">
        <f t="shared" si="41"/>
        <v/>
      </c>
      <c r="D371" s="6" t="str">
        <f t="shared" si="42"/>
        <v/>
      </c>
      <c r="E371" s="6" t="str">
        <f t="shared" si="43"/>
        <v/>
      </c>
      <c r="F371" s="11" t="str">
        <f t="shared" si="44"/>
        <v/>
      </c>
      <c r="G371" s="6" t="str">
        <f t="shared" si="45"/>
        <v/>
      </c>
      <c r="H371" s="11" t="str">
        <f t="shared" si="46"/>
        <v/>
      </c>
      <c r="I371" s="11" t="str">
        <f t="shared" si="47"/>
        <v/>
      </c>
    </row>
    <row r="372" spans="1:10" x14ac:dyDescent="0.2">
      <c r="A372" t="str">
        <f t="shared" si="48"/>
        <v/>
      </c>
      <c r="B372" s="21"/>
      <c r="C372" s="6" t="str">
        <f t="shared" ref="C372:C435" si="49">IF(C371="","",IF(+C371-E371&gt;0,+C371-E371,""))</f>
        <v/>
      </c>
      <c r="D372" s="6" t="str">
        <f t="shared" ref="D372:D435" si="50">IF(C371="","",IF(+C371-E371&gt;0,+$C$7+$C$8,""))</f>
        <v/>
      </c>
      <c r="E372" s="6" t="str">
        <f t="shared" ref="E372:E435" si="51">IF(C371="","",IF(+C371-E371&gt;0,+D372-F372,""))</f>
        <v/>
      </c>
      <c r="F372" s="11" t="str">
        <f t="shared" ref="F372:F435" si="52">IF(C371="","",IF(+C371-E371&gt;0,+C372*($C$6/12),""))</f>
        <v/>
      </c>
      <c r="G372" s="6" t="str">
        <f t="shared" ref="G372:G435" si="53">IF(C371="","",IF(+C371-E371&gt;0,+G371+E372,""))</f>
        <v/>
      </c>
      <c r="H372" s="11" t="str">
        <f t="shared" ref="H372:H435" si="54">IF(C371="","",IF(+C371-E371&gt;0,+H371+F372,""))</f>
        <v/>
      </c>
      <c r="I372" s="11" t="str">
        <f t="shared" ref="I372:I435" si="55">IF(C371="","",IF(+C371-E371&gt;0,+G372+H372,""))</f>
        <v/>
      </c>
    </row>
    <row r="373" spans="1:10" x14ac:dyDescent="0.2">
      <c r="A373" t="str">
        <f t="shared" si="48"/>
        <v/>
      </c>
      <c r="B373" s="21"/>
      <c r="C373" s="6" t="str">
        <f t="shared" si="49"/>
        <v/>
      </c>
      <c r="D373" s="6" t="str">
        <f t="shared" si="50"/>
        <v/>
      </c>
      <c r="E373" s="6" t="str">
        <f t="shared" si="51"/>
        <v/>
      </c>
      <c r="F373" s="11" t="str">
        <f t="shared" si="52"/>
        <v/>
      </c>
      <c r="G373" s="6" t="str">
        <f t="shared" si="53"/>
        <v/>
      </c>
      <c r="H373" s="11" t="str">
        <f t="shared" si="54"/>
        <v/>
      </c>
      <c r="I373" s="11" t="str">
        <f t="shared" si="55"/>
        <v/>
      </c>
    </row>
    <row r="374" spans="1:10" x14ac:dyDescent="0.2">
      <c r="A374" t="str">
        <f t="shared" si="48"/>
        <v/>
      </c>
      <c r="B374" s="21"/>
      <c r="C374" s="6" t="str">
        <f t="shared" si="49"/>
        <v/>
      </c>
      <c r="D374" s="6" t="str">
        <f t="shared" si="50"/>
        <v/>
      </c>
      <c r="E374" s="6" t="str">
        <f t="shared" si="51"/>
        <v/>
      </c>
      <c r="F374" s="11" t="str">
        <f t="shared" si="52"/>
        <v/>
      </c>
      <c r="G374" s="6" t="str">
        <f t="shared" si="53"/>
        <v/>
      </c>
      <c r="H374" s="11" t="str">
        <f t="shared" si="54"/>
        <v/>
      </c>
      <c r="I374" s="11" t="str">
        <f t="shared" si="55"/>
        <v/>
      </c>
      <c r="J374" s="11"/>
    </row>
    <row r="375" spans="1:10" x14ac:dyDescent="0.2">
      <c r="A375" t="str">
        <f t="shared" si="48"/>
        <v/>
      </c>
      <c r="B375" s="21"/>
      <c r="C375" s="6" t="str">
        <f t="shared" si="49"/>
        <v/>
      </c>
      <c r="D375" s="6" t="str">
        <f t="shared" si="50"/>
        <v/>
      </c>
      <c r="E375" s="6" t="str">
        <f t="shared" si="51"/>
        <v/>
      </c>
      <c r="F375" s="11" t="str">
        <f t="shared" si="52"/>
        <v/>
      </c>
      <c r="G375" s="6" t="str">
        <f t="shared" si="53"/>
        <v/>
      </c>
      <c r="H375" s="11" t="str">
        <f t="shared" si="54"/>
        <v/>
      </c>
      <c r="I375" s="11" t="str">
        <f t="shared" si="55"/>
        <v/>
      </c>
      <c r="J375" s="11"/>
    </row>
    <row r="376" spans="1:10" x14ac:dyDescent="0.2">
      <c r="A376" t="str">
        <f t="shared" si="48"/>
        <v/>
      </c>
      <c r="B376" s="21"/>
      <c r="C376" s="6" t="str">
        <f t="shared" si="49"/>
        <v/>
      </c>
      <c r="D376" s="6" t="str">
        <f t="shared" si="50"/>
        <v/>
      </c>
      <c r="E376" s="6" t="str">
        <f t="shared" si="51"/>
        <v/>
      </c>
      <c r="F376" s="11" t="str">
        <f t="shared" si="52"/>
        <v/>
      </c>
      <c r="G376" s="6" t="str">
        <f t="shared" si="53"/>
        <v/>
      </c>
      <c r="H376" s="11" t="str">
        <f t="shared" si="54"/>
        <v/>
      </c>
      <c r="I376" s="11" t="str">
        <f t="shared" si="55"/>
        <v/>
      </c>
      <c r="J376" s="11"/>
    </row>
    <row r="377" spans="1:10" x14ac:dyDescent="0.2">
      <c r="A377" t="str">
        <f t="shared" si="48"/>
        <v/>
      </c>
      <c r="B377" s="21"/>
      <c r="C377" s="6" t="str">
        <f t="shared" si="49"/>
        <v/>
      </c>
      <c r="D377" s="6" t="str">
        <f t="shared" si="50"/>
        <v/>
      </c>
      <c r="E377" s="6" t="str">
        <f t="shared" si="51"/>
        <v/>
      </c>
      <c r="F377" s="11" t="str">
        <f t="shared" si="52"/>
        <v/>
      </c>
      <c r="G377" s="6" t="str">
        <f t="shared" si="53"/>
        <v/>
      </c>
      <c r="H377" s="11" t="str">
        <f t="shared" si="54"/>
        <v/>
      </c>
      <c r="I377" s="11" t="str">
        <f t="shared" si="55"/>
        <v/>
      </c>
      <c r="J377" s="11"/>
    </row>
    <row r="378" spans="1:10" x14ac:dyDescent="0.2">
      <c r="A378" t="str">
        <f t="shared" si="48"/>
        <v/>
      </c>
      <c r="B378" s="21"/>
      <c r="C378" s="6" t="str">
        <f t="shared" si="49"/>
        <v/>
      </c>
      <c r="D378" s="6" t="str">
        <f t="shared" si="50"/>
        <v/>
      </c>
      <c r="E378" s="6" t="str">
        <f t="shared" si="51"/>
        <v/>
      </c>
      <c r="F378" s="11" t="str">
        <f t="shared" si="52"/>
        <v/>
      </c>
      <c r="G378" s="6" t="str">
        <f t="shared" si="53"/>
        <v/>
      </c>
      <c r="H378" s="11" t="str">
        <f t="shared" si="54"/>
        <v/>
      </c>
      <c r="I378" s="11" t="str">
        <f t="shared" si="55"/>
        <v/>
      </c>
      <c r="J378" s="11"/>
    </row>
    <row r="379" spans="1:10" x14ac:dyDescent="0.2">
      <c r="A379" t="str">
        <f t="shared" si="48"/>
        <v/>
      </c>
      <c r="B379" s="21"/>
      <c r="C379" s="6" t="str">
        <f t="shared" si="49"/>
        <v/>
      </c>
      <c r="D379" s="6" t="str">
        <f t="shared" si="50"/>
        <v/>
      </c>
      <c r="E379" s="6" t="str">
        <f t="shared" si="51"/>
        <v/>
      </c>
      <c r="F379" s="11" t="str">
        <f t="shared" si="52"/>
        <v/>
      </c>
      <c r="G379" s="6" t="str">
        <f t="shared" si="53"/>
        <v/>
      </c>
      <c r="H379" s="11" t="str">
        <f t="shared" si="54"/>
        <v/>
      </c>
      <c r="I379" s="11" t="str">
        <f t="shared" si="55"/>
        <v/>
      </c>
      <c r="J379" s="11"/>
    </row>
    <row r="380" spans="1:10" x14ac:dyDescent="0.2">
      <c r="A380" t="str">
        <f t="shared" si="48"/>
        <v/>
      </c>
      <c r="B380" s="21"/>
      <c r="C380" s="6" t="str">
        <f t="shared" si="49"/>
        <v/>
      </c>
      <c r="D380" s="6" t="str">
        <f t="shared" si="50"/>
        <v/>
      </c>
      <c r="E380" s="6" t="str">
        <f t="shared" si="51"/>
        <v/>
      </c>
      <c r="F380" s="11" t="str">
        <f t="shared" si="52"/>
        <v/>
      </c>
      <c r="G380" s="6" t="str">
        <f t="shared" si="53"/>
        <v/>
      </c>
      <c r="H380" s="11" t="str">
        <f t="shared" si="54"/>
        <v/>
      </c>
      <c r="I380" s="11" t="str">
        <f t="shared" si="55"/>
        <v/>
      </c>
      <c r="J380" s="11"/>
    </row>
    <row r="381" spans="1:10" x14ac:dyDescent="0.2">
      <c r="A381" t="str">
        <f t="shared" si="48"/>
        <v/>
      </c>
      <c r="B381" s="21"/>
      <c r="C381" s="6" t="str">
        <f t="shared" si="49"/>
        <v/>
      </c>
      <c r="D381" s="6" t="str">
        <f t="shared" si="50"/>
        <v/>
      </c>
      <c r="E381" s="6" t="str">
        <f t="shared" si="51"/>
        <v/>
      </c>
      <c r="F381" s="11" t="str">
        <f t="shared" si="52"/>
        <v/>
      </c>
      <c r="G381" s="6" t="str">
        <f t="shared" si="53"/>
        <v/>
      </c>
      <c r="H381" s="11" t="str">
        <f t="shared" si="54"/>
        <v/>
      </c>
      <c r="I381" s="11" t="str">
        <f t="shared" si="55"/>
        <v/>
      </c>
      <c r="J381" s="11"/>
    </row>
    <row r="382" spans="1:10" x14ac:dyDescent="0.2">
      <c r="A382" t="str">
        <f t="shared" si="48"/>
        <v/>
      </c>
      <c r="B382" s="21"/>
      <c r="C382" s="6" t="str">
        <f t="shared" si="49"/>
        <v/>
      </c>
      <c r="D382" s="6" t="str">
        <f t="shared" si="50"/>
        <v/>
      </c>
      <c r="E382" s="6" t="str">
        <f t="shared" si="51"/>
        <v/>
      </c>
      <c r="F382" s="11" t="str">
        <f t="shared" si="52"/>
        <v/>
      </c>
      <c r="G382" s="6" t="str">
        <f t="shared" si="53"/>
        <v/>
      </c>
      <c r="H382" s="11" t="str">
        <f t="shared" si="54"/>
        <v/>
      </c>
      <c r="I382" s="11" t="str">
        <f t="shared" si="55"/>
        <v/>
      </c>
      <c r="J382" s="11"/>
    </row>
    <row r="383" spans="1:10" x14ac:dyDescent="0.2">
      <c r="A383" t="str">
        <f t="shared" si="48"/>
        <v/>
      </c>
      <c r="B383" s="21" t="str">
        <f>IF(C382="","",IF(+C382-E382&gt;0,B371+1,""))</f>
        <v/>
      </c>
      <c r="C383" s="6" t="str">
        <f t="shared" si="49"/>
        <v/>
      </c>
      <c r="D383" s="6" t="str">
        <f t="shared" si="50"/>
        <v/>
      </c>
      <c r="E383" s="6" t="str">
        <f t="shared" si="51"/>
        <v/>
      </c>
      <c r="F383" s="11" t="str">
        <f t="shared" si="52"/>
        <v/>
      </c>
      <c r="G383" s="6" t="str">
        <f t="shared" si="53"/>
        <v/>
      </c>
      <c r="H383" s="11" t="str">
        <f t="shared" si="54"/>
        <v/>
      </c>
      <c r="I383" s="11" t="str">
        <f t="shared" si="55"/>
        <v/>
      </c>
      <c r="J383" s="11"/>
    </row>
    <row r="384" spans="1:10" x14ac:dyDescent="0.2">
      <c r="A384" t="str">
        <f t="shared" si="48"/>
        <v/>
      </c>
      <c r="B384" s="21"/>
      <c r="C384" s="6" t="str">
        <f t="shared" si="49"/>
        <v/>
      </c>
      <c r="D384" s="6" t="str">
        <f t="shared" si="50"/>
        <v/>
      </c>
      <c r="E384" s="6" t="str">
        <f t="shared" si="51"/>
        <v/>
      </c>
      <c r="F384" s="11" t="str">
        <f t="shared" si="52"/>
        <v/>
      </c>
      <c r="G384" s="6" t="str">
        <f t="shared" si="53"/>
        <v/>
      </c>
      <c r="H384" s="11" t="str">
        <f t="shared" si="54"/>
        <v/>
      </c>
      <c r="I384" s="11" t="str">
        <f t="shared" si="55"/>
        <v/>
      </c>
      <c r="J384" s="11"/>
    </row>
    <row r="385" spans="1:10" x14ac:dyDescent="0.2">
      <c r="A385" t="str">
        <f t="shared" si="48"/>
        <v/>
      </c>
      <c r="B385" s="21"/>
      <c r="C385" s="6" t="str">
        <f t="shared" si="49"/>
        <v/>
      </c>
      <c r="D385" s="6" t="str">
        <f t="shared" si="50"/>
        <v/>
      </c>
      <c r="E385" s="6" t="str">
        <f t="shared" si="51"/>
        <v/>
      </c>
      <c r="F385" s="11" t="str">
        <f t="shared" si="52"/>
        <v/>
      </c>
      <c r="G385" s="6" t="str">
        <f t="shared" si="53"/>
        <v/>
      </c>
      <c r="H385" s="11" t="str">
        <f t="shared" si="54"/>
        <v/>
      </c>
      <c r="I385" s="11" t="str">
        <f t="shared" si="55"/>
        <v/>
      </c>
      <c r="J385" s="11"/>
    </row>
    <row r="386" spans="1:10" x14ac:dyDescent="0.2">
      <c r="A386" t="str">
        <f t="shared" si="48"/>
        <v/>
      </c>
      <c r="B386" s="21"/>
      <c r="C386" s="6" t="str">
        <f t="shared" si="49"/>
        <v/>
      </c>
      <c r="D386" s="6" t="str">
        <f t="shared" si="50"/>
        <v/>
      </c>
      <c r="E386" s="6" t="str">
        <f t="shared" si="51"/>
        <v/>
      </c>
      <c r="F386" s="11" t="str">
        <f t="shared" si="52"/>
        <v/>
      </c>
      <c r="G386" s="6" t="str">
        <f t="shared" si="53"/>
        <v/>
      </c>
      <c r="H386" s="11" t="str">
        <f t="shared" si="54"/>
        <v/>
      </c>
      <c r="I386" s="11" t="str">
        <f t="shared" si="55"/>
        <v/>
      </c>
      <c r="J386" s="11"/>
    </row>
    <row r="387" spans="1:10" x14ac:dyDescent="0.2">
      <c r="A387" t="str">
        <f t="shared" si="48"/>
        <v/>
      </c>
      <c r="B387" s="21"/>
      <c r="C387" s="6" t="str">
        <f t="shared" si="49"/>
        <v/>
      </c>
      <c r="D387" s="6" t="str">
        <f t="shared" si="50"/>
        <v/>
      </c>
      <c r="E387" s="6" t="str">
        <f t="shared" si="51"/>
        <v/>
      </c>
      <c r="F387" s="11" t="str">
        <f t="shared" si="52"/>
        <v/>
      </c>
      <c r="G387" s="6" t="str">
        <f t="shared" si="53"/>
        <v/>
      </c>
      <c r="H387" s="11" t="str">
        <f t="shared" si="54"/>
        <v/>
      </c>
      <c r="I387" s="11" t="str">
        <f t="shared" si="55"/>
        <v/>
      </c>
      <c r="J387" s="11"/>
    </row>
    <row r="388" spans="1:10" x14ac:dyDescent="0.2">
      <c r="A388" t="str">
        <f t="shared" si="48"/>
        <v/>
      </c>
      <c r="B388" s="21"/>
      <c r="C388" s="6" t="str">
        <f t="shared" si="49"/>
        <v/>
      </c>
      <c r="D388" s="6" t="str">
        <f t="shared" si="50"/>
        <v/>
      </c>
      <c r="E388" s="6" t="str">
        <f t="shared" si="51"/>
        <v/>
      </c>
      <c r="F388" s="11" t="str">
        <f t="shared" si="52"/>
        <v/>
      </c>
      <c r="G388" s="6" t="str">
        <f t="shared" si="53"/>
        <v/>
      </c>
      <c r="H388" s="11" t="str">
        <f t="shared" si="54"/>
        <v/>
      </c>
      <c r="I388" s="11" t="str">
        <f t="shared" si="55"/>
        <v/>
      </c>
    </row>
    <row r="389" spans="1:10" x14ac:dyDescent="0.2">
      <c r="A389" t="str">
        <f t="shared" si="48"/>
        <v/>
      </c>
      <c r="B389" s="21"/>
      <c r="C389" s="6" t="str">
        <f t="shared" si="49"/>
        <v/>
      </c>
      <c r="D389" s="6" t="str">
        <f t="shared" si="50"/>
        <v/>
      </c>
      <c r="E389" s="6" t="str">
        <f t="shared" si="51"/>
        <v/>
      </c>
      <c r="F389" s="11" t="str">
        <f t="shared" si="52"/>
        <v/>
      </c>
      <c r="G389" s="6" t="str">
        <f t="shared" si="53"/>
        <v/>
      </c>
      <c r="H389" s="11" t="str">
        <f t="shared" si="54"/>
        <v/>
      </c>
      <c r="I389" s="11" t="str">
        <f t="shared" si="55"/>
        <v/>
      </c>
    </row>
    <row r="390" spans="1:10" x14ac:dyDescent="0.2">
      <c r="A390" t="str">
        <f t="shared" si="48"/>
        <v/>
      </c>
      <c r="B390" s="21"/>
      <c r="C390" s="6" t="str">
        <f t="shared" si="49"/>
        <v/>
      </c>
      <c r="D390" s="6" t="str">
        <f t="shared" si="50"/>
        <v/>
      </c>
      <c r="E390" s="6" t="str">
        <f t="shared" si="51"/>
        <v/>
      </c>
      <c r="F390" s="11" t="str">
        <f t="shared" si="52"/>
        <v/>
      </c>
      <c r="G390" s="6" t="str">
        <f t="shared" si="53"/>
        <v/>
      </c>
      <c r="H390" s="11" t="str">
        <f t="shared" si="54"/>
        <v/>
      </c>
      <c r="I390" s="11" t="str">
        <f t="shared" si="55"/>
        <v/>
      </c>
    </row>
    <row r="391" spans="1:10" x14ac:dyDescent="0.2">
      <c r="A391" t="str">
        <f t="shared" si="48"/>
        <v/>
      </c>
      <c r="B391" s="21"/>
      <c r="C391" s="6" t="str">
        <f t="shared" si="49"/>
        <v/>
      </c>
      <c r="D391" s="6" t="str">
        <f t="shared" si="50"/>
        <v/>
      </c>
      <c r="E391" s="6" t="str">
        <f t="shared" si="51"/>
        <v/>
      </c>
      <c r="F391" s="11" t="str">
        <f t="shared" si="52"/>
        <v/>
      </c>
      <c r="G391" s="6" t="str">
        <f t="shared" si="53"/>
        <v/>
      </c>
      <c r="H391" s="11" t="str">
        <f t="shared" si="54"/>
        <v/>
      </c>
      <c r="I391" s="11" t="str">
        <f t="shared" si="55"/>
        <v/>
      </c>
    </row>
    <row r="392" spans="1:10" x14ac:dyDescent="0.2">
      <c r="A392" t="str">
        <f t="shared" si="48"/>
        <v/>
      </c>
      <c r="B392" s="21"/>
      <c r="C392" s="6" t="str">
        <f t="shared" si="49"/>
        <v/>
      </c>
      <c r="D392" s="6" t="str">
        <f t="shared" si="50"/>
        <v/>
      </c>
      <c r="E392" s="6" t="str">
        <f t="shared" si="51"/>
        <v/>
      </c>
      <c r="F392" s="11" t="str">
        <f t="shared" si="52"/>
        <v/>
      </c>
      <c r="G392" s="6" t="str">
        <f t="shared" si="53"/>
        <v/>
      </c>
      <c r="H392" s="11" t="str">
        <f t="shared" si="54"/>
        <v/>
      </c>
      <c r="I392" s="11" t="str">
        <f t="shared" si="55"/>
        <v/>
      </c>
    </row>
    <row r="393" spans="1:10" x14ac:dyDescent="0.2">
      <c r="A393" t="str">
        <f t="shared" si="48"/>
        <v/>
      </c>
      <c r="B393" s="21"/>
      <c r="C393" s="6" t="str">
        <f t="shared" si="49"/>
        <v/>
      </c>
      <c r="D393" s="6" t="str">
        <f t="shared" si="50"/>
        <v/>
      </c>
      <c r="E393" s="6" t="str">
        <f t="shared" si="51"/>
        <v/>
      </c>
      <c r="F393" s="11" t="str">
        <f t="shared" si="52"/>
        <v/>
      </c>
      <c r="G393" s="6" t="str">
        <f t="shared" si="53"/>
        <v/>
      </c>
      <c r="H393" s="11" t="str">
        <f t="shared" si="54"/>
        <v/>
      </c>
      <c r="I393" s="11" t="str">
        <f t="shared" si="55"/>
        <v/>
      </c>
    </row>
    <row r="394" spans="1:10" x14ac:dyDescent="0.2">
      <c r="A394" t="str">
        <f t="shared" si="48"/>
        <v/>
      </c>
      <c r="B394" s="21"/>
      <c r="C394" s="6" t="str">
        <f t="shared" si="49"/>
        <v/>
      </c>
      <c r="D394" s="6" t="str">
        <f t="shared" si="50"/>
        <v/>
      </c>
      <c r="E394" s="6" t="str">
        <f t="shared" si="51"/>
        <v/>
      </c>
      <c r="F394" s="11" t="str">
        <f t="shared" si="52"/>
        <v/>
      </c>
      <c r="G394" s="6" t="str">
        <f t="shared" si="53"/>
        <v/>
      </c>
      <c r="H394" s="11" t="str">
        <f t="shared" si="54"/>
        <v/>
      </c>
      <c r="I394" s="11" t="str">
        <f t="shared" si="55"/>
        <v/>
      </c>
    </row>
    <row r="395" spans="1:10" x14ac:dyDescent="0.2">
      <c r="A395" t="str">
        <f t="shared" si="48"/>
        <v/>
      </c>
      <c r="B395" s="21" t="str">
        <f>IF(C394="","",IF(+C394-E394&gt;0,B383+1,""))</f>
        <v/>
      </c>
      <c r="C395" s="6" t="str">
        <f t="shared" si="49"/>
        <v/>
      </c>
      <c r="D395" s="6" t="str">
        <f t="shared" si="50"/>
        <v/>
      </c>
      <c r="E395" s="6" t="str">
        <f t="shared" si="51"/>
        <v/>
      </c>
      <c r="F395" s="11" t="str">
        <f t="shared" si="52"/>
        <v/>
      </c>
      <c r="G395" s="6" t="str">
        <f t="shared" si="53"/>
        <v/>
      </c>
      <c r="H395" s="11" t="str">
        <f t="shared" si="54"/>
        <v/>
      </c>
      <c r="I395" s="11" t="str">
        <f t="shared" si="55"/>
        <v/>
      </c>
    </row>
    <row r="396" spans="1:10" x14ac:dyDescent="0.2">
      <c r="A396" t="str">
        <f t="shared" si="48"/>
        <v/>
      </c>
      <c r="B396" s="21"/>
      <c r="C396" s="6" t="str">
        <f t="shared" si="49"/>
        <v/>
      </c>
      <c r="D396" s="6" t="str">
        <f t="shared" si="50"/>
        <v/>
      </c>
      <c r="E396" s="6" t="str">
        <f t="shared" si="51"/>
        <v/>
      </c>
      <c r="F396" s="11" t="str">
        <f t="shared" si="52"/>
        <v/>
      </c>
      <c r="G396" s="6" t="str">
        <f t="shared" si="53"/>
        <v/>
      </c>
      <c r="H396" s="11" t="str">
        <f t="shared" si="54"/>
        <v/>
      </c>
      <c r="I396" s="11" t="str">
        <f t="shared" si="55"/>
        <v/>
      </c>
    </row>
    <row r="397" spans="1:10" x14ac:dyDescent="0.2">
      <c r="A397" t="str">
        <f t="shared" si="48"/>
        <v/>
      </c>
      <c r="B397" s="21"/>
      <c r="C397" s="6" t="str">
        <f t="shared" si="49"/>
        <v/>
      </c>
      <c r="D397" s="6" t="str">
        <f t="shared" si="50"/>
        <v/>
      </c>
      <c r="E397" s="6" t="str">
        <f t="shared" si="51"/>
        <v/>
      </c>
      <c r="F397" s="11" t="str">
        <f t="shared" si="52"/>
        <v/>
      </c>
      <c r="G397" s="6" t="str">
        <f t="shared" si="53"/>
        <v/>
      </c>
      <c r="H397" s="11" t="str">
        <f t="shared" si="54"/>
        <v/>
      </c>
      <c r="I397" s="11" t="str">
        <f t="shared" si="55"/>
        <v/>
      </c>
    </row>
    <row r="398" spans="1:10" x14ac:dyDescent="0.2">
      <c r="A398" t="str">
        <f t="shared" si="48"/>
        <v/>
      </c>
      <c r="B398" s="21"/>
      <c r="C398" s="6" t="str">
        <f t="shared" si="49"/>
        <v/>
      </c>
      <c r="D398" s="6" t="str">
        <f t="shared" si="50"/>
        <v/>
      </c>
      <c r="E398" s="6" t="str">
        <f t="shared" si="51"/>
        <v/>
      </c>
      <c r="F398" s="11" t="str">
        <f t="shared" si="52"/>
        <v/>
      </c>
      <c r="G398" s="6" t="str">
        <f t="shared" si="53"/>
        <v/>
      </c>
      <c r="H398" s="11" t="str">
        <f t="shared" si="54"/>
        <v/>
      </c>
      <c r="I398" s="11" t="str">
        <f t="shared" si="55"/>
        <v/>
      </c>
    </row>
    <row r="399" spans="1:10" x14ac:dyDescent="0.2">
      <c r="A399" t="str">
        <f t="shared" si="48"/>
        <v/>
      </c>
      <c r="B399" s="21"/>
      <c r="C399" s="6" t="str">
        <f t="shared" si="49"/>
        <v/>
      </c>
      <c r="D399" s="6" t="str">
        <f t="shared" si="50"/>
        <v/>
      </c>
      <c r="E399" s="6" t="str">
        <f t="shared" si="51"/>
        <v/>
      </c>
      <c r="F399" s="11" t="str">
        <f t="shared" si="52"/>
        <v/>
      </c>
      <c r="G399" s="6" t="str">
        <f t="shared" si="53"/>
        <v/>
      </c>
      <c r="H399" s="11" t="str">
        <f t="shared" si="54"/>
        <v/>
      </c>
      <c r="I399" s="11" t="str">
        <f t="shared" si="55"/>
        <v/>
      </c>
    </row>
    <row r="400" spans="1:10" x14ac:dyDescent="0.2">
      <c r="A400" t="str">
        <f t="shared" si="48"/>
        <v/>
      </c>
      <c r="B400" s="21"/>
      <c r="C400" s="6" t="str">
        <f t="shared" si="49"/>
        <v/>
      </c>
      <c r="D400" s="6" t="str">
        <f t="shared" si="50"/>
        <v/>
      </c>
      <c r="E400" s="6" t="str">
        <f t="shared" si="51"/>
        <v/>
      </c>
      <c r="F400" s="11" t="str">
        <f t="shared" si="52"/>
        <v/>
      </c>
      <c r="G400" s="6" t="str">
        <f t="shared" si="53"/>
        <v/>
      </c>
      <c r="H400" s="11" t="str">
        <f t="shared" si="54"/>
        <v/>
      </c>
      <c r="I400" s="11" t="str">
        <f t="shared" si="55"/>
        <v/>
      </c>
    </row>
    <row r="401" spans="1:9" x14ac:dyDescent="0.2">
      <c r="A401" t="str">
        <f t="shared" si="48"/>
        <v/>
      </c>
      <c r="B401" s="21"/>
      <c r="C401" s="6" t="str">
        <f t="shared" si="49"/>
        <v/>
      </c>
      <c r="D401" s="6" t="str">
        <f t="shared" si="50"/>
        <v/>
      </c>
      <c r="E401" s="6" t="str">
        <f t="shared" si="51"/>
        <v/>
      </c>
      <c r="F401" s="11" t="str">
        <f t="shared" si="52"/>
        <v/>
      </c>
      <c r="G401" s="6" t="str">
        <f t="shared" si="53"/>
        <v/>
      </c>
      <c r="H401" s="11" t="str">
        <f t="shared" si="54"/>
        <v/>
      </c>
      <c r="I401" s="11" t="str">
        <f t="shared" si="55"/>
        <v/>
      </c>
    </row>
    <row r="402" spans="1:9" x14ac:dyDescent="0.2">
      <c r="A402" t="str">
        <f t="shared" si="48"/>
        <v/>
      </c>
      <c r="B402" s="21"/>
      <c r="C402" s="6" t="str">
        <f t="shared" si="49"/>
        <v/>
      </c>
      <c r="D402" s="6" t="str">
        <f t="shared" si="50"/>
        <v/>
      </c>
      <c r="E402" s="6" t="str">
        <f t="shared" si="51"/>
        <v/>
      </c>
      <c r="F402" s="11" t="str">
        <f t="shared" si="52"/>
        <v/>
      </c>
      <c r="G402" s="6" t="str">
        <f t="shared" si="53"/>
        <v/>
      </c>
      <c r="H402" s="11" t="str">
        <f t="shared" si="54"/>
        <v/>
      </c>
      <c r="I402" s="11" t="str">
        <f t="shared" si="55"/>
        <v/>
      </c>
    </row>
    <row r="403" spans="1:9" x14ac:dyDescent="0.2">
      <c r="A403" t="str">
        <f t="shared" si="48"/>
        <v/>
      </c>
      <c r="B403" s="21"/>
      <c r="C403" s="6" t="str">
        <f t="shared" si="49"/>
        <v/>
      </c>
      <c r="D403" s="6" t="str">
        <f t="shared" si="50"/>
        <v/>
      </c>
      <c r="E403" s="6" t="str">
        <f t="shared" si="51"/>
        <v/>
      </c>
      <c r="F403" s="11" t="str">
        <f t="shared" si="52"/>
        <v/>
      </c>
      <c r="G403" s="6" t="str">
        <f t="shared" si="53"/>
        <v/>
      </c>
      <c r="H403" s="11" t="str">
        <f t="shared" si="54"/>
        <v/>
      </c>
      <c r="I403" s="11" t="str">
        <f t="shared" si="55"/>
        <v/>
      </c>
    </row>
    <row r="404" spans="1:9" x14ac:dyDescent="0.2">
      <c r="A404" t="str">
        <f t="shared" si="48"/>
        <v/>
      </c>
      <c r="B404" s="21"/>
      <c r="C404" s="6" t="str">
        <f t="shared" si="49"/>
        <v/>
      </c>
      <c r="D404" s="6" t="str">
        <f t="shared" si="50"/>
        <v/>
      </c>
      <c r="E404" s="6" t="str">
        <f t="shared" si="51"/>
        <v/>
      </c>
      <c r="F404" s="11" t="str">
        <f t="shared" si="52"/>
        <v/>
      </c>
      <c r="G404" s="6" t="str">
        <f t="shared" si="53"/>
        <v/>
      </c>
      <c r="H404" s="11" t="str">
        <f t="shared" si="54"/>
        <v/>
      </c>
      <c r="I404" s="11" t="str">
        <f t="shared" si="55"/>
        <v/>
      </c>
    </row>
    <row r="405" spans="1:9" x14ac:dyDescent="0.2">
      <c r="A405" t="str">
        <f t="shared" si="48"/>
        <v/>
      </c>
      <c r="B405" s="21"/>
      <c r="C405" s="6" t="str">
        <f t="shared" si="49"/>
        <v/>
      </c>
      <c r="D405" s="6" t="str">
        <f t="shared" si="50"/>
        <v/>
      </c>
      <c r="E405" s="6" t="str">
        <f t="shared" si="51"/>
        <v/>
      </c>
      <c r="F405" s="11" t="str">
        <f t="shared" si="52"/>
        <v/>
      </c>
      <c r="G405" s="6" t="str">
        <f t="shared" si="53"/>
        <v/>
      </c>
      <c r="H405" s="11" t="str">
        <f t="shared" si="54"/>
        <v/>
      </c>
      <c r="I405" s="11" t="str">
        <f t="shared" si="55"/>
        <v/>
      </c>
    </row>
    <row r="406" spans="1:9" x14ac:dyDescent="0.2">
      <c r="A406" t="str">
        <f t="shared" si="48"/>
        <v/>
      </c>
      <c r="B406" s="21"/>
      <c r="C406" s="6" t="str">
        <f t="shared" si="49"/>
        <v/>
      </c>
      <c r="D406" s="6" t="str">
        <f t="shared" si="50"/>
        <v/>
      </c>
      <c r="E406" s="6" t="str">
        <f t="shared" si="51"/>
        <v/>
      </c>
      <c r="F406" s="11" t="str">
        <f t="shared" si="52"/>
        <v/>
      </c>
      <c r="G406" s="6" t="str">
        <f t="shared" si="53"/>
        <v/>
      </c>
      <c r="H406" s="11" t="str">
        <f t="shared" si="54"/>
        <v/>
      </c>
      <c r="I406" s="11" t="str">
        <f t="shared" si="55"/>
        <v/>
      </c>
    </row>
    <row r="407" spans="1:9" x14ac:dyDescent="0.2">
      <c r="A407" t="str">
        <f t="shared" si="48"/>
        <v/>
      </c>
      <c r="B407" s="21" t="str">
        <f>IF(C406="","",IF(+C406-E406&gt;0,B395+1,""))</f>
        <v/>
      </c>
      <c r="C407" s="6" t="str">
        <f t="shared" si="49"/>
        <v/>
      </c>
      <c r="D407" s="6" t="str">
        <f t="shared" si="50"/>
        <v/>
      </c>
      <c r="E407" s="6" t="str">
        <f t="shared" si="51"/>
        <v/>
      </c>
      <c r="F407" s="11" t="str">
        <f t="shared" si="52"/>
        <v/>
      </c>
      <c r="G407" s="6" t="str">
        <f t="shared" si="53"/>
        <v/>
      </c>
      <c r="H407" s="11" t="str">
        <f t="shared" si="54"/>
        <v/>
      </c>
      <c r="I407" s="11" t="str">
        <f t="shared" si="55"/>
        <v/>
      </c>
    </row>
    <row r="408" spans="1:9" x14ac:dyDescent="0.2">
      <c r="A408" t="str">
        <f t="shared" si="48"/>
        <v/>
      </c>
      <c r="B408" s="21"/>
      <c r="C408" s="6" t="str">
        <f t="shared" si="49"/>
        <v/>
      </c>
      <c r="D408" s="6" t="str">
        <f t="shared" si="50"/>
        <v/>
      </c>
      <c r="E408" s="6" t="str">
        <f t="shared" si="51"/>
        <v/>
      </c>
      <c r="F408" s="11" t="str">
        <f t="shared" si="52"/>
        <v/>
      </c>
      <c r="G408" s="6" t="str">
        <f t="shared" si="53"/>
        <v/>
      </c>
      <c r="H408" s="11" t="str">
        <f t="shared" si="54"/>
        <v/>
      </c>
      <c r="I408" s="11" t="str">
        <f t="shared" si="55"/>
        <v/>
      </c>
    </row>
    <row r="409" spans="1:9" x14ac:dyDescent="0.2">
      <c r="A409" t="str">
        <f t="shared" si="48"/>
        <v/>
      </c>
      <c r="B409" s="21"/>
      <c r="C409" s="6" t="str">
        <f t="shared" si="49"/>
        <v/>
      </c>
      <c r="D409" s="6" t="str">
        <f t="shared" si="50"/>
        <v/>
      </c>
      <c r="E409" s="6" t="str">
        <f t="shared" si="51"/>
        <v/>
      </c>
      <c r="F409" s="11" t="str">
        <f t="shared" si="52"/>
        <v/>
      </c>
      <c r="G409" s="6" t="str">
        <f t="shared" si="53"/>
        <v/>
      </c>
      <c r="H409" s="11" t="str">
        <f t="shared" si="54"/>
        <v/>
      </c>
      <c r="I409" s="11" t="str">
        <f t="shared" si="55"/>
        <v/>
      </c>
    </row>
    <row r="410" spans="1:9" x14ac:dyDescent="0.2">
      <c r="A410" t="str">
        <f t="shared" si="48"/>
        <v/>
      </c>
      <c r="B410" s="21"/>
      <c r="C410" s="6" t="str">
        <f t="shared" si="49"/>
        <v/>
      </c>
      <c r="D410" s="6" t="str">
        <f t="shared" si="50"/>
        <v/>
      </c>
      <c r="E410" s="6" t="str">
        <f t="shared" si="51"/>
        <v/>
      </c>
      <c r="F410" s="11" t="str">
        <f t="shared" si="52"/>
        <v/>
      </c>
      <c r="G410" s="6" t="str">
        <f t="shared" si="53"/>
        <v/>
      </c>
      <c r="H410" s="11" t="str">
        <f t="shared" si="54"/>
        <v/>
      </c>
      <c r="I410" s="11" t="str">
        <f t="shared" si="55"/>
        <v/>
      </c>
    </row>
    <row r="411" spans="1:9" x14ac:dyDescent="0.2">
      <c r="A411" t="str">
        <f t="shared" si="48"/>
        <v/>
      </c>
      <c r="B411" s="21"/>
      <c r="C411" s="6" t="str">
        <f t="shared" si="49"/>
        <v/>
      </c>
      <c r="D411" s="6" t="str">
        <f t="shared" si="50"/>
        <v/>
      </c>
      <c r="E411" s="6" t="str">
        <f t="shared" si="51"/>
        <v/>
      </c>
      <c r="F411" s="11" t="str">
        <f t="shared" si="52"/>
        <v/>
      </c>
      <c r="G411" s="6" t="str">
        <f t="shared" si="53"/>
        <v/>
      </c>
      <c r="H411" s="11" t="str">
        <f t="shared" si="54"/>
        <v/>
      </c>
      <c r="I411" s="11" t="str">
        <f t="shared" si="55"/>
        <v/>
      </c>
    </row>
    <row r="412" spans="1:9" x14ac:dyDescent="0.2">
      <c r="A412" t="str">
        <f t="shared" si="48"/>
        <v/>
      </c>
      <c r="B412" s="21"/>
      <c r="C412" s="6" t="str">
        <f t="shared" si="49"/>
        <v/>
      </c>
      <c r="D412" s="6" t="str">
        <f t="shared" si="50"/>
        <v/>
      </c>
      <c r="E412" s="6" t="str">
        <f t="shared" si="51"/>
        <v/>
      </c>
      <c r="F412" s="11" t="str">
        <f t="shared" si="52"/>
        <v/>
      </c>
      <c r="G412" s="6" t="str">
        <f t="shared" si="53"/>
        <v/>
      </c>
      <c r="H412" s="11" t="str">
        <f t="shared" si="54"/>
        <v/>
      </c>
      <c r="I412" s="11" t="str">
        <f t="shared" si="55"/>
        <v/>
      </c>
    </row>
    <row r="413" spans="1:9" x14ac:dyDescent="0.2">
      <c r="A413" t="str">
        <f t="shared" si="48"/>
        <v/>
      </c>
      <c r="B413" s="21"/>
      <c r="C413" s="6" t="str">
        <f t="shared" si="49"/>
        <v/>
      </c>
      <c r="D413" s="6" t="str">
        <f t="shared" si="50"/>
        <v/>
      </c>
      <c r="E413" s="6" t="str">
        <f t="shared" si="51"/>
        <v/>
      </c>
      <c r="F413" s="11" t="str">
        <f t="shared" si="52"/>
        <v/>
      </c>
      <c r="G413" s="6" t="str">
        <f t="shared" si="53"/>
        <v/>
      </c>
      <c r="H413" s="11" t="str">
        <f t="shared" si="54"/>
        <v/>
      </c>
      <c r="I413" s="11" t="str">
        <f t="shared" si="55"/>
        <v/>
      </c>
    </row>
    <row r="414" spans="1:9" x14ac:dyDescent="0.2">
      <c r="A414" t="str">
        <f t="shared" si="48"/>
        <v/>
      </c>
      <c r="B414" s="21"/>
      <c r="C414" s="6" t="str">
        <f t="shared" si="49"/>
        <v/>
      </c>
      <c r="D414" s="6" t="str">
        <f t="shared" si="50"/>
        <v/>
      </c>
      <c r="E414" s="6" t="str">
        <f t="shared" si="51"/>
        <v/>
      </c>
      <c r="F414" s="11" t="str">
        <f t="shared" si="52"/>
        <v/>
      </c>
      <c r="G414" s="6" t="str">
        <f t="shared" si="53"/>
        <v/>
      </c>
      <c r="H414" s="11" t="str">
        <f t="shared" si="54"/>
        <v/>
      </c>
      <c r="I414" s="11" t="str">
        <f t="shared" si="55"/>
        <v/>
      </c>
    </row>
    <row r="415" spans="1:9" x14ac:dyDescent="0.2">
      <c r="A415" t="str">
        <f t="shared" si="48"/>
        <v/>
      </c>
      <c r="B415" s="21"/>
      <c r="C415" s="6" t="str">
        <f t="shared" si="49"/>
        <v/>
      </c>
      <c r="D415" s="6" t="str">
        <f t="shared" si="50"/>
        <v/>
      </c>
      <c r="E415" s="6" t="str">
        <f t="shared" si="51"/>
        <v/>
      </c>
      <c r="F415" s="11" t="str">
        <f t="shared" si="52"/>
        <v/>
      </c>
      <c r="G415" s="6" t="str">
        <f t="shared" si="53"/>
        <v/>
      </c>
      <c r="H415" s="11" t="str">
        <f t="shared" si="54"/>
        <v/>
      </c>
      <c r="I415" s="11" t="str">
        <f t="shared" si="55"/>
        <v/>
      </c>
    </row>
    <row r="416" spans="1:9" x14ac:dyDescent="0.2">
      <c r="A416" t="str">
        <f t="shared" si="48"/>
        <v/>
      </c>
      <c r="B416" s="21"/>
      <c r="C416" s="6" t="str">
        <f t="shared" si="49"/>
        <v/>
      </c>
      <c r="D416" s="6" t="str">
        <f t="shared" si="50"/>
        <v/>
      </c>
      <c r="E416" s="6" t="str">
        <f t="shared" si="51"/>
        <v/>
      </c>
      <c r="F416" s="11" t="str">
        <f t="shared" si="52"/>
        <v/>
      </c>
      <c r="G416" s="6" t="str">
        <f t="shared" si="53"/>
        <v/>
      </c>
      <c r="H416" s="11" t="str">
        <f t="shared" si="54"/>
        <v/>
      </c>
      <c r="I416" s="11" t="str">
        <f t="shared" si="55"/>
        <v/>
      </c>
    </row>
    <row r="417" spans="1:9" x14ac:dyDescent="0.2">
      <c r="A417" t="str">
        <f t="shared" si="48"/>
        <v/>
      </c>
      <c r="B417" s="21"/>
      <c r="C417" s="6" t="str">
        <f t="shared" si="49"/>
        <v/>
      </c>
      <c r="D417" s="6" t="str">
        <f t="shared" si="50"/>
        <v/>
      </c>
      <c r="E417" s="6" t="str">
        <f t="shared" si="51"/>
        <v/>
      </c>
      <c r="F417" s="11" t="str">
        <f t="shared" si="52"/>
        <v/>
      </c>
      <c r="G417" s="6" t="str">
        <f t="shared" si="53"/>
        <v/>
      </c>
      <c r="H417" s="11" t="str">
        <f t="shared" si="54"/>
        <v/>
      </c>
      <c r="I417" s="11" t="str">
        <f t="shared" si="55"/>
        <v/>
      </c>
    </row>
    <row r="418" spans="1:9" x14ac:dyDescent="0.2">
      <c r="A418" t="str">
        <f t="shared" si="48"/>
        <v/>
      </c>
      <c r="B418" s="21"/>
      <c r="C418" s="6" t="str">
        <f t="shared" si="49"/>
        <v/>
      </c>
      <c r="D418" s="6" t="str">
        <f t="shared" si="50"/>
        <v/>
      </c>
      <c r="E418" s="6" t="str">
        <f t="shared" si="51"/>
        <v/>
      </c>
      <c r="F418" s="11" t="str">
        <f t="shared" si="52"/>
        <v/>
      </c>
      <c r="G418" s="6" t="str">
        <f t="shared" si="53"/>
        <v/>
      </c>
      <c r="H418" s="11" t="str">
        <f t="shared" si="54"/>
        <v/>
      </c>
      <c r="I418" s="11" t="str">
        <f t="shared" si="55"/>
        <v/>
      </c>
    </row>
    <row r="419" spans="1:9" x14ac:dyDescent="0.2">
      <c r="A419" t="str">
        <f t="shared" si="48"/>
        <v/>
      </c>
      <c r="B419" s="21" t="str">
        <f>IF(C418="","",IF(+C418-E418&gt;0,B407+1,""))</f>
        <v/>
      </c>
      <c r="C419" s="6" t="str">
        <f t="shared" si="49"/>
        <v/>
      </c>
      <c r="D419" s="6" t="str">
        <f t="shared" si="50"/>
        <v/>
      </c>
      <c r="E419" s="6" t="str">
        <f t="shared" si="51"/>
        <v/>
      </c>
      <c r="F419" s="11" t="str">
        <f t="shared" si="52"/>
        <v/>
      </c>
      <c r="G419" s="6" t="str">
        <f t="shared" si="53"/>
        <v/>
      </c>
      <c r="H419" s="11" t="str">
        <f t="shared" si="54"/>
        <v/>
      </c>
      <c r="I419" s="11" t="str">
        <f t="shared" si="55"/>
        <v/>
      </c>
    </row>
    <row r="420" spans="1:9" x14ac:dyDescent="0.2">
      <c r="A420" t="str">
        <f t="shared" si="48"/>
        <v/>
      </c>
      <c r="B420" s="21"/>
      <c r="C420" s="6" t="str">
        <f t="shared" si="49"/>
        <v/>
      </c>
      <c r="D420" s="6" t="str">
        <f t="shared" si="50"/>
        <v/>
      </c>
      <c r="E420" s="6" t="str">
        <f t="shared" si="51"/>
        <v/>
      </c>
      <c r="F420" s="11" t="str">
        <f t="shared" si="52"/>
        <v/>
      </c>
      <c r="G420" s="6" t="str">
        <f t="shared" si="53"/>
        <v/>
      </c>
      <c r="H420" s="11" t="str">
        <f t="shared" si="54"/>
        <v/>
      </c>
      <c r="I420" s="11" t="str">
        <f t="shared" si="55"/>
        <v/>
      </c>
    </row>
    <row r="421" spans="1:9" x14ac:dyDescent="0.2">
      <c r="A421" t="str">
        <f t="shared" si="48"/>
        <v/>
      </c>
      <c r="B421" s="21"/>
      <c r="C421" s="6" t="str">
        <f t="shared" si="49"/>
        <v/>
      </c>
      <c r="D421" s="6" t="str">
        <f t="shared" si="50"/>
        <v/>
      </c>
      <c r="E421" s="6" t="str">
        <f t="shared" si="51"/>
        <v/>
      </c>
      <c r="F421" s="11" t="str">
        <f t="shared" si="52"/>
        <v/>
      </c>
      <c r="G421" s="6" t="str">
        <f t="shared" si="53"/>
        <v/>
      </c>
      <c r="H421" s="11" t="str">
        <f t="shared" si="54"/>
        <v/>
      </c>
      <c r="I421" s="11" t="str">
        <f t="shared" si="55"/>
        <v/>
      </c>
    </row>
    <row r="422" spans="1:9" x14ac:dyDescent="0.2">
      <c r="A422" t="str">
        <f t="shared" si="48"/>
        <v/>
      </c>
      <c r="B422" s="21"/>
      <c r="C422" s="6" t="str">
        <f t="shared" si="49"/>
        <v/>
      </c>
      <c r="D422" s="6" t="str">
        <f t="shared" si="50"/>
        <v/>
      </c>
      <c r="E422" s="6" t="str">
        <f t="shared" si="51"/>
        <v/>
      </c>
      <c r="F422" s="11" t="str">
        <f t="shared" si="52"/>
        <v/>
      </c>
      <c r="G422" s="6" t="str">
        <f t="shared" si="53"/>
        <v/>
      </c>
      <c r="H422" s="11" t="str">
        <f t="shared" si="54"/>
        <v/>
      </c>
      <c r="I422" s="11" t="str">
        <f t="shared" si="55"/>
        <v/>
      </c>
    </row>
    <row r="423" spans="1:9" x14ac:dyDescent="0.2">
      <c r="A423" t="str">
        <f t="shared" si="48"/>
        <v/>
      </c>
      <c r="B423" s="21"/>
      <c r="C423" s="6" t="str">
        <f t="shared" si="49"/>
        <v/>
      </c>
      <c r="D423" s="6" t="str">
        <f t="shared" si="50"/>
        <v/>
      </c>
      <c r="E423" s="6" t="str">
        <f t="shared" si="51"/>
        <v/>
      </c>
      <c r="F423" s="11" t="str">
        <f t="shared" si="52"/>
        <v/>
      </c>
      <c r="G423" s="6" t="str">
        <f t="shared" si="53"/>
        <v/>
      </c>
      <c r="H423" s="11" t="str">
        <f t="shared" si="54"/>
        <v/>
      </c>
      <c r="I423" s="11" t="str">
        <f t="shared" si="55"/>
        <v/>
      </c>
    </row>
    <row r="424" spans="1:9" x14ac:dyDescent="0.2">
      <c r="A424" t="str">
        <f t="shared" si="48"/>
        <v/>
      </c>
      <c r="B424" s="21"/>
      <c r="C424" s="6" t="str">
        <f t="shared" si="49"/>
        <v/>
      </c>
      <c r="D424" s="6" t="str">
        <f t="shared" si="50"/>
        <v/>
      </c>
      <c r="E424" s="6" t="str">
        <f t="shared" si="51"/>
        <v/>
      </c>
      <c r="F424" s="11" t="str">
        <f t="shared" si="52"/>
        <v/>
      </c>
      <c r="G424" s="6" t="str">
        <f t="shared" si="53"/>
        <v/>
      </c>
      <c r="H424" s="11" t="str">
        <f t="shared" si="54"/>
        <v/>
      </c>
      <c r="I424" s="11" t="str">
        <f t="shared" si="55"/>
        <v/>
      </c>
    </row>
    <row r="425" spans="1:9" x14ac:dyDescent="0.2">
      <c r="A425" t="str">
        <f t="shared" si="48"/>
        <v/>
      </c>
      <c r="B425" s="21"/>
      <c r="C425" s="6" t="str">
        <f t="shared" si="49"/>
        <v/>
      </c>
      <c r="D425" s="6" t="str">
        <f t="shared" si="50"/>
        <v/>
      </c>
      <c r="E425" s="6" t="str">
        <f t="shared" si="51"/>
        <v/>
      </c>
      <c r="F425" s="11" t="str">
        <f t="shared" si="52"/>
        <v/>
      </c>
      <c r="G425" s="6" t="str">
        <f t="shared" si="53"/>
        <v/>
      </c>
      <c r="H425" s="11" t="str">
        <f t="shared" si="54"/>
        <v/>
      </c>
      <c r="I425" s="11" t="str">
        <f t="shared" si="55"/>
        <v/>
      </c>
    </row>
    <row r="426" spans="1:9" x14ac:dyDescent="0.2">
      <c r="A426" t="str">
        <f t="shared" si="48"/>
        <v/>
      </c>
      <c r="B426" s="21"/>
      <c r="C426" s="6" t="str">
        <f t="shared" si="49"/>
        <v/>
      </c>
      <c r="D426" s="6" t="str">
        <f t="shared" si="50"/>
        <v/>
      </c>
      <c r="E426" s="6" t="str">
        <f t="shared" si="51"/>
        <v/>
      </c>
      <c r="F426" s="11" t="str">
        <f t="shared" si="52"/>
        <v/>
      </c>
      <c r="G426" s="6" t="str">
        <f t="shared" si="53"/>
        <v/>
      </c>
      <c r="H426" s="11" t="str">
        <f t="shared" si="54"/>
        <v/>
      </c>
      <c r="I426" s="11" t="str">
        <f t="shared" si="55"/>
        <v/>
      </c>
    </row>
    <row r="427" spans="1:9" x14ac:dyDescent="0.2">
      <c r="A427" t="str">
        <f t="shared" si="48"/>
        <v/>
      </c>
      <c r="B427" s="21"/>
      <c r="C427" s="6" t="str">
        <f t="shared" si="49"/>
        <v/>
      </c>
      <c r="D427" s="6" t="str">
        <f t="shared" si="50"/>
        <v/>
      </c>
      <c r="E427" s="6" t="str">
        <f t="shared" si="51"/>
        <v/>
      </c>
      <c r="F427" s="11" t="str">
        <f t="shared" si="52"/>
        <v/>
      </c>
      <c r="G427" s="6" t="str">
        <f t="shared" si="53"/>
        <v/>
      </c>
      <c r="H427" s="11" t="str">
        <f t="shared" si="54"/>
        <v/>
      </c>
      <c r="I427" s="11" t="str">
        <f t="shared" si="55"/>
        <v/>
      </c>
    </row>
    <row r="428" spans="1:9" x14ac:dyDescent="0.2">
      <c r="A428" t="str">
        <f t="shared" si="48"/>
        <v/>
      </c>
      <c r="B428" s="21"/>
      <c r="C428" s="6" t="str">
        <f t="shared" si="49"/>
        <v/>
      </c>
      <c r="D428" s="6" t="str">
        <f t="shared" si="50"/>
        <v/>
      </c>
      <c r="E428" s="6" t="str">
        <f t="shared" si="51"/>
        <v/>
      </c>
      <c r="F428" s="11" t="str">
        <f t="shared" si="52"/>
        <v/>
      </c>
      <c r="G428" s="6" t="str">
        <f t="shared" si="53"/>
        <v/>
      </c>
      <c r="H428" s="11" t="str">
        <f t="shared" si="54"/>
        <v/>
      </c>
      <c r="I428" s="11" t="str">
        <f t="shared" si="55"/>
        <v/>
      </c>
    </row>
    <row r="429" spans="1:9" x14ac:dyDescent="0.2">
      <c r="A429" t="str">
        <f t="shared" si="48"/>
        <v/>
      </c>
      <c r="B429" s="21"/>
      <c r="C429" s="6" t="str">
        <f t="shared" si="49"/>
        <v/>
      </c>
      <c r="D429" s="6" t="str">
        <f t="shared" si="50"/>
        <v/>
      </c>
      <c r="E429" s="6" t="str">
        <f t="shared" si="51"/>
        <v/>
      </c>
      <c r="F429" s="11" t="str">
        <f t="shared" si="52"/>
        <v/>
      </c>
      <c r="G429" s="6" t="str">
        <f t="shared" si="53"/>
        <v/>
      </c>
      <c r="H429" s="11" t="str">
        <f t="shared" si="54"/>
        <v/>
      </c>
      <c r="I429" s="11" t="str">
        <f t="shared" si="55"/>
        <v/>
      </c>
    </row>
    <row r="430" spans="1:9" x14ac:dyDescent="0.2">
      <c r="A430" t="str">
        <f t="shared" si="48"/>
        <v/>
      </c>
      <c r="B430" s="21"/>
      <c r="C430" s="6" t="str">
        <f t="shared" si="49"/>
        <v/>
      </c>
      <c r="D430" s="6" t="str">
        <f t="shared" si="50"/>
        <v/>
      </c>
      <c r="E430" s="6" t="str">
        <f t="shared" si="51"/>
        <v/>
      </c>
      <c r="F430" s="11" t="str">
        <f t="shared" si="52"/>
        <v/>
      </c>
      <c r="G430" s="6" t="str">
        <f t="shared" si="53"/>
        <v/>
      </c>
      <c r="H430" s="11" t="str">
        <f t="shared" si="54"/>
        <v/>
      </c>
      <c r="I430" s="11" t="str">
        <f t="shared" si="55"/>
        <v/>
      </c>
    </row>
    <row r="431" spans="1:9" x14ac:dyDescent="0.2">
      <c r="A431" t="str">
        <f t="shared" si="48"/>
        <v/>
      </c>
      <c r="B431" s="21" t="str">
        <f>IF(C430="","",IF(+C430-E430&gt;0,B419+1,""))</f>
        <v/>
      </c>
      <c r="C431" s="6" t="str">
        <f t="shared" si="49"/>
        <v/>
      </c>
      <c r="D431" s="6" t="str">
        <f t="shared" si="50"/>
        <v/>
      </c>
      <c r="E431" s="6" t="str">
        <f t="shared" si="51"/>
        <v/>
      </c>
      <c r="F431" s="11" t="str">
        <f t="shared" si="52"/>
        <v/>
      </c>
      <c r="G431" s="6" t="str">
        <f t="shared" si="53"/>
        <v/>
      </c>
      <c r="H431" s="11" t="str">
        <f t="shared" si="54"/>
        <v/>
      </c>
      <c r="I431" s="11" t="str">
        <f t="shared" si="55"/>
        <v/>
      </c>
    </row>
    <row r="432" spans="1:9" x14ac:dyDescent="0.2">
      <c r="A432" t="str">
        <f t="shared" ref="A432:A491" si="56">IF(C431="","",IF(+C431-E431&gt;0,A431+1,""))</f>
        <v/>
      </c>
      <c r="B432" s="21"/>
      <c r="C432" s="6" t="str">
        <f t="shared" si="49"/>
        <v/>
      </c>
      <c r="D432" s="6" t="str">
        <f t="shared" si="50"/>
        <v/>
      </c>
      <c r="E432" s="6" t="str">
        <f t="shared" si="51"/>
        <v/>
      </c>
      <c r="F432" s="11" t="str">
        <f t="shared" si="52"/>
        <v/>
      </c>
      <c r="G432" s="6" t="str">
        <f t="shared" si="53"/>
        <v/>
      </c>
      <c r="H432" s="11" t="str">
        <f t="shared" si="54"/>
        <v/>
      </c>
      <c r="I432" s="11" t="str">
        <f t="shared" si="55"/>
        <v/>
      </c>
    </row>
    <row r="433" spans="1:9" x14ac:dyDescent="0.2">
      <c r="A433" t="str">
        <f t="shared" si="56"/>
        <v/>
      </c>
      <c r="B433" s="21"/>
      <c r="C433" s="6" t="str">
        <f t="shared" si="49"/>
        <v/>
      </c>
      <c r="D433" s="6" t="str">
        <f t="shared" si="50"/>
        <v/>
      </c>
      <c r="E433" s="6" t="str">
        <f t="shared" si="51"/>
        <v/>
      </c>
      <c r="F433" s="11" t="str">
        <f t="shared" si="52"/>
        <v/>
      </c>
      <c r="G433" s="6" t="str">
        <f t="shared" si="53"/>
        <v/>
      </c>
      <c r="H433" s="11" t="str">
        <f t="shared" si="54"/>
        <v/>
      </c>
      <c r="I433" s="11" t="str">
        <f t="shared" si="55"/>
        <v/>
      </c>
    </row>
    <row r="434" spans="1:9" x14ac:dyDescent="0.2">
      <c r="A434" t="str">
        <f t="shared" si="56"/>
        <v/>
      </c>
      <c r="B434" s="21"/>
      <c r="C434" s="6" t="str">
        <f t="shared" si="49"/>
        <v/>
      </c>
      <c r="D434" s="6" t="str">
        <f t="shared" si="50"/>
        <v/>
      </c>
      <c r="E434" s="6" t="str">
        <f t="shared" si="51"/>
        <v/>
      </c>
      <c r="F434" s="11" t="str">
        <f t="shared" si="52"/>
        <v/>
      </c>
      <c r="G434" s="6" t="str">
        <f t="shared" si="53"/>
        <v/>
      </c>
      <c r="H434" s="11" t="str">
        <f t="shared" si="54"/>
        <v/>
      </c>
      <c r="I434" s="11" t="str">
        <f t="shared" si="55"/>
        <v/>
      </c>
    </row>
    <row r="435" spans="1:9" x14ac:dyDescent="0.2">
      <c r="A435" t="str">
        <f t="shared" si="56"/>
        <v/>
      </c>
      <c r="B435" s="21"/>
      <c r="C435" s="6" t="str">
        <f t="shared" si="49"/>
        <v/>
      </c>
      <c r="D435" s="6" t="str">
        <f t="shared" si="50"/>
        <v/>
      </c>
      <c r="E435" s="6" t="str">
        <f t="shared" si="51"/>
        <v/>
      </c>
      <c r="F435" s="11" t="str">
        <f t="shared" si="52"/>
        <v/>
      </c>
      <c r="G435" s="6" t="str">
        <f t="shared" si="53"/>
        <v/>
      </c>
      <c r="H435" s="11" t="str">
        <f t="shared" si="54"/>
        <v/>
      </c>
      <c r="I435" s="11" t="str">
        <f t="shared" si="55"/>
        <v/>
      </c>
    </row>
    <row r="436" spans="1:9" x14ac:dyDescent="0.2">
      <c r="A436" t="str">
        <f t="shared" si="56"/>
        <v/>
      </c>
      <c r="B436" s="21"/>
      <c r="C436" s="6" t="str">
        <f t="shared" ref="C436:C491" si="57">IF(C435="","",IF(+C435-E435&gt;0,+C435-E435,""))</f>
        <v/>
      </c>
      <c r="D436" s="6" t="str">
        <f t="shared" ref="D436:D491" si="58">IF(C435="","",IF(+C435-E435&gt;0,+$C$7+$C$8,""))</f>
        <v/>
      </c>
      <c r="E436" s="6" t="str">
        <f t="shared" ref="E436:E491" si="59">IF(C435="","",IF(+C435-E435&gt;0,+D436-F436,""))</f>
        <v/>
      </c>
      <c r="F436" s="11" t="str">
        <f t="shared" ref="F436:F491" si="60">IF(C435="","",IF(+C435-E435&gt;0,+C436*($C$6/12),""))</f>
        <v/>
      </c>
      <c r="G436" s="6" t="str">
        <f t="shared" ref="G436:G491" si="61">IF(C435="","",IF(+C435-E435&gt;0,+G435+E436,""))</f>
        <v/>
      </c>
      <c r="H436" s="11" t="str">
        <f t="shared" ref="H436:H491" si="62">IF(C435="","",IF(+C435-E435&gt;0,+H435+F436,""))</f>
        <v/>
      </c>
      <c r="I436" s="11" t="str">
        <f t="shared" ref="I436:I491" si="63">IF(C435="","",IF(+C435-E435&gt;0,+G436+H436,""))</f>
        <v/>
      </c>
    </row>
    <row r="437" spans="1:9" x14ac:dyDescent="0.2">
      <c r="A437" t="str">
        <f t="shared" si="56"/>
        <v/>
      </c>
      <c r="B437" s="21"/>
      <c r="C437" s="6" t="str">
        <f t="shared" si="57"/>
        <v/>
      </c>
      <c r="D437" s="6" t="str">
        <f t="shared" si="58"/>
        <v/>
      </c>
      <c r="E437" s="6" t="str">
        <f t="shared" si="59"/>
        <v/>
      </c>
      <c r="F437" s="11" t="str">
        <f t="shared" si="60"/>
        <v/>
      </c>
      <c r="G437" s="6" t="str">
        <f t="shared" si="61"/>
        <v/>
      </c>
      <c r="H437" s="11" t="str">
        <f t="shared" si="62"/>
        <v/>
      </c>
      <c r="I437" s="11" t="str">
        <f t="shared" si="63"/>
        <v/>
      </c>
    </row>
    <row r="438" spans="1:9" x14ac:dyDescent="0.2">
      <c r="A438" t="str">
        <f t="shared" si="56"/>
        <v/>
      </c>
      <c r="B438" s="21"/>
      <c r="C438" s="6" t="str">
        <f t="shared" si="57"/>
        <v/>
      </c>
      <c r="D438" s="6" t="str">
        <f t="shared" si="58"/>
        <v/>
      </c>
      <c r="E438" s="6" t="str">
        <f t="shared" si="59"/>
        <v/>
      </c>
      <c r="F438" s="11" t="str">
        <f t="shared" si="60"/>
        <v/>
      </c>
      <c r="G438" s="6" t="str">
        <f t="shared" si="61"/>
        <v/>
      </c>
      <c r="H438" s="11" t="str">
        <f t="shared" si="62"/>
        <v/>
      </c>
      <c r="I438" s="11" t="str">
        <f t="shared" si="63"/>
        <v/>
      </c>
    </row>
    <row r="439" spans="1:9" x14ac:dyDescent="0.2">
      <c r="A439" t="str">
        <f t="shared" si="56"/>
        <v/>
      </c>
      <c r="B439" s="21"/>
      <c r="C439" s="6" t="str">
        <f t="shared" si="57"/>
        <v/>
      </c>
      <c r="D439" s="6" t="str">
        <f t="shared" si="58"/>
        <v/>
      </c>
      <c r="E439" s="6" t="str">
        <f t="shared" si="59"/>
        <v/>
      </c>
      <c r="F439" s="11" t="str">
        <f t="shared" si="60"/>
        <v/>
      </c>
      <c r="G439" s="6" t="str">
        <f t="shared" si="61"/>
        <v/>
      </c>
      <c r="H439" s="11" t="str">
        <f t="shared" si="62"/>
        <v/>
      </c>
      <c r="I439" s="11" t="str">
        <f t="shared" si="63"/>
        <v/>
      </c>
    </row>
    <row r="440" spans="1:9" x14ac:dyDescent="0.2">
      <c r="A440" t="str">
        <f t="shared" si="56"/>
        <v/>
      </c>
      <c r="B440" s="21"/>
      <c r="C440" s="6" t="str">
        <f t="shared" si="57"/>
        <v/>
      </c>
      <c r="D440" s="6" t="str">
        <f t="shared" si="58"/>
        <v/>
      </c>
      <c r="E440" s="6" t="str">
        <f t="shared" si="59"/>
        <v/>
      </c>
      <c r="F440" s="11" t="str">
        <f t="shared" si="60"/>
        <v/>
      </c>
      <c r="G440" s="6" t="str">
        <f t="shared" si="61"/>
        <v/>
      </c>
      <c r="H440" s="11" t="str">
        <f t="shared" si="62"/>
        <v/>
      </c>
      <c r="I440" s="11" t="str">
        <f t="shared" si="63"/>
        <v/>
      </c>
    </row>
    <row r="441" spans="1:9" x14ac:dyDescent="0.2">
      <c r="A441" t="str">
        <f t="shared" si="56"/>
        <v/>
      </c>
      <c r="B441" s="21"/>
      <c r="C441" s="6" t="str">
        <f t="shared" si="57"/>
        <v/>
      </c>
      <c r="D441" s="6" t="str">
        <f t="shared" si="58"/>
        <v/>
      </c>
      <c r="E441" s="6" t="str">
        <f t="shared" si="59"/>
        <v/>
      </c>
      <c r="F441" s="11" t="str">
        <f t="shared" si="60"/>
        <v/>
      </c>
      <c r="G441" s="6" t="str">
        <f t="shared" si="61"/>
        <v/>
      </c>
      <c r="H441" s="11" t="str">
        <f t="shared" si="62"/>
        <v/>
      </c>
      <c r="I441" s="11" t="str">
        <f t="shared" si="63"/>
        <v/>
      </c>
    </row>
    <row r="442" spans="1:9" x14ac:dyDescent="0.2">
      <c r="A442" t="str">
        <f t="shared" si="56"/>
        <v/>
      </c>
      <c r="B442" s="21"/>
      <c r="C442" s="6" t="str">
        <f t="shared" si="57"/>
        <v/>
      </c>
      <c r="D442" s="6" t="str">
        <f t="shared" si="58"/>
        <v/>
      </c>
      <c r="E442" s="6" t="str">
        <f t="shared" si="59"/>
        <v/>
      </c>
      <c r="F442" s="11" t="str">
        <f t="shared" si="60"/>
        <v/>
      </c>
      <c r="G442" s="6" t="str">
        <f t="shared" si="61"/>
        <v/>
      </c>
      <c r="H442" s="11" t="str">
        <f t="shared" si="62"/>
        <v/>
      </c>
      <c r="I442" s="11" t="str">
        <f t="shared" si="63"/>
        <v/>
      </c>
    </row>
    <row r="443" spans="1:9" x14ac:dyDescent="0.2">
      <c r="A443" t="str">
        <f t="shared" si="56"/>
        <v/>
      </c>
      <c r="B443" s="21" t="str">
        <f>IF(C442="","",IF(+C442-E442&gt;0,B431+1,""))</f>
        <v/>
      </c>
      <c r="C443" s="6" t="str">
        <f t="shared" si="57"/>
        <v/>
      </c>
      <c r="D443" s="6" t="str">
        <f t="shared" si="58"/>
        <v/>
      </c>
      <c r="E443" s="6" t="str">
        <f t="shared" si="59"/>
        <v/>
      </c>
      <c r="F443" s="11" t="str">
        <f t="shared" si="60"/>
        <v/>
      </c>
      <c r="G443" s="6" t="str">
        <f t="shared" si="61"/>
        <v/>
      </c>
      <c r="H443" s="11" t="str">
        <f t="shared" si="62"/>
        <v/>
      </c>
      <c r="I443" s="11" t="str">
        <f t="shared" si="63"/>
        <v/>
      </c>
    </row>
    <row r="444" spans="1:9" x14ac:dyDescent="0.2">
      <c r="A444" t="str">
        <f t="shared" si="56"/>
        <v/>
      </c>
      <c r="B444" s="21"/>
      <c r="C444" s="6" t="str">
        <f t="shared" si="57"/>
        <v/>
      </c>
      <c r="D444" s="6" t="str">
        <f t="shared" si="58"/>
        <v/>
      </c>
      <c r="E444" s="6" t="str">
        <f t="shared" si="59"/>
        <v/>
      </c>
      <c r="F444" s="11" t="str">
        <f t="shared" si="60"/>
        <v/>
      </c>
      <c r="G444" s="6" t="str">
        <f t="shared" si="61"/>
        <v/>
      </c>
      <c r="H444" s="11" t="str">
        <f t="shared" si="62"/>
        <v/>
      </c>
      <c r="I444" s="11" t="str">
        <f t="shared" si="63"/>
        <v/>
      </c>
    </row>
    <row r="445" spans="1:9" x14ac:dyDescent="0.2">
      <c r="A445" t="str">
        <f t="shared" si="56"/>
        <v/>
      </c>
      <c r="B445" s="21"/>
      <c r="C445" s="6" t="str">
        <f t="shared" si="57"/>
        <v/>
      </c>
      <c r="D445" s="6" t="str">
        <f t="shared" si="58"/>
        <v/>
      </c>
      <c r="E445" s="6" t="str">
        <f t="shared" si="59"/>
        <v/>
      </c>
      <c r="F445" s="11" t="str">
        <f t="shared" si="60"/>
        <v/>
      </c>
      <c r="G445" s="6" t="str">
        <f t="shared" si="61"/>
        <v/>
      </c>
      <c r="H445" s="11" t="str">
        <f t="shared" si="62"/>
        <v/>
      </c>
      <c r="I445" s="11" t="str">
        <f t="shared" si="63"/>
        <v/>
      </c>
    </row>
    <row r="446" spans="1:9" x14ac:dyDescent="0.2">
      <c r="A446" t="str">
        <f t="shared" si="56"/>
        <v/>
      </c>
      <c r="B446" s="21"/>
      <c r="C446" s="6" t="str">
        <f t="shared" si="57"/>
        <v/>
      </c>
      <c r="D446" s="6" t="str">
        <f t="shared" si="58"/>
        <v/>
      </c>
      <c r="E446" s="6" t="str">
        <f t="shared" si="59"/>
        <v/>
      </c>
      <c r="F446" s="11" t="str">
        <f t="shared" si="60"/>
        <v/>
      </c>
      <c r="G446" s="6" t="str">
        <f t="shared" si="61"/>
        <v/>
      </c>
      <c r="H446" s="11" t="str">
        <f t="shared" si="62"/>
        <v/>
      </c>
      <c r="I446" s="11" t="str">
        <f t="shared" si="63"/>
        <v/>
      </c>
    </row>
    <row r="447" spans="1:9" x14ac:dyDescent="0.2">
      <c r="A447" t="str">
        <f t="shared" si="56"/>
        <v/>
      </c>
      <c r="B447" s="21"/>
      <c r="C447" s="6" t="str">
        <f t="shared" si="57"/>
        <v/>
      </c>
      <c r="D447" s="6" t="str">
        <f t="shared" si="58"/>
        <v/>
      </c>
      <c r="E447" s="6" t="str">
        <f t="shared" si="59"/>
        <v/>
      </c>
      <c r="F447" s="11" t="str">
        <f t="shared" si="60"/>
        <v/>
      </c>
      <c r="G447" s="6" t="str">
        <f t="shared" si="61"/>
        <v/>
      </c>
      <c r="H447" s="11" t="str">
        <f t="shared" si="62"/>
        <v/>
      </c>
      <c r="I447" s="11" t="str">
        <f t="shared" si="63"/>
        <v/>
      </c>
    </row>
    <row r="448" spans="1:9" x14ac:dyDescent="0.2">
      <c r="A448" t="str">
        <f t="shared" si="56"/>
        <v/>
      </c>
      <c r="B448" s="21"/>
      <c r="C448" s="6" t="str">
        <f t="shared" si="57"/>
        <v/>
      </c>
      <c r="D448" s="6" t="str">
        <f t="shared" si="58"/>
        <v/>
      </c>
      <c r="E448" s="6" t="str">
        <f t="shared" si="59"/>
        <v/>
      </c>
      <c r="F448" s="11" t="str">
        <f t="shared" si="60"/>
        <v/>
      </c>
      <c r="G448" s="6" t="str">
        <f t="shared" si="61"/>
        <v/>
      </c>
      <c r="H448" s="11" t="str">
        <f t="shared" si="62"/>
        <v/>
      </c>
      <c r="I448" s="11" t="str">
        <f t="shared" si="63"/>
        <v/>
      </c>
    </row>
    <row r="449" spans="1:9" x14ac:dyDescent="0.2">
      <c r="A449" t="str">
        <f t="shared" si="56"/>
        <v/>
      </c>
      <c r="B449" s="21"/>
      <c r="C449" s="6" t="str">
        <f t="shared" si="57"/>
        <v/>
      </c>
      <c r="D449" s="6" t="str">
        <f t="shared" si="58"/>
        <v/>
      </c>
      <c r="E449" s="6" t="str">
        <f t="shared" si="59"/>
        <v/>
      </c>
      <c r="F449" s="11" t="str">
        <f t="shared" si="60"/>
        <v/>
      </c>
      <c r="G449" s="6" t="str">
        <f t="shared" si="61"/>
        <v/>
      </c>
      <c r="H449" s="11" t="str">
        <f t="shared" si="62"/>
        <v/>
      </c>
      <c r="I449" s="11" t="str">
        <f t="shared" si="63"/>
        <v/>
      </c>
    </row>
    <row r="450" spans="1:9" x14ac:dyDescent="0.2">
      <c r="A450" t="str">
        <f t="shared" si="56"/>
        <v/>
      </c>
      <c r="B450" s="21"/>
      <c r="C450" s="6" t="str">
        <f t="shared" si="57"/>
        <v/>
      </c>
      <c r="D450" s="6" t="str">
        <f t="shared" si="58"/>
        <v/>
      </c>
      <c r="E450" s="6" t="str">
        <f t="shared" si="59"/>
        <v/>
      </c>
      <c r="F450" s="11" t="str">
        <f t="shared" si="60"/>
        <v/>
      </c>
      <c r="G450" s="6" t="str">
        <f t="shared" si="61"/>
        <v/>
      </c>
      <c r="H450" s="11" t="str">
        <f t="shared" si="62"/>
        <v/>
      </c>
      <c r="I450" s="11" t="str">
        <f t="shared" si="63"/>
        <v/>
      </c>
    </row>
    <row r="451" spans="1:9" x14ac:dyDescent="0.2">
      <c r="A451" t="str">
        <f t="shared" si="56"/>
        <v/>
      </c>
      <c r="B451" s="21"/>
      <c r="C451" s="6" t="str">
        <f t="shared" si="57"/>
        <v/>
      </c>
      <c r="D451" s="6" t="str">
        <f t="shared" si="58"/>
        <v/>
      </c>
      <c r="E451" s="6" t="str">
        <f t="shared" si="59"/>
        <v/>
      </c>
      <c r="F451" s="11" t="str">
        <f t="shared" si="60"/>
        <v/>
      </c>
      <c r="G451" s="6" t="str">
        <f t="shared" si="61"/>
        <v/>
      </c>
      <c r="H451" s="11" t="str">
        <f t="shared" si="62"/>
        <v/>
      </c>
      <c r="I451" s="11" t="str">
        <f t="shared" si="63"/>
        <v/>
      </c>
    </row>
    <row r="452" spans="1:9" x14ac:dyDescent="0.2">
      <c r="A452" t="str">
        <f t="shared" si="56"/>
        <v/>
      </c>
      <c r="B452" s="21"/>
      <c r="C452" s="6" t="str">
        <f t="shared" si="57"/>
        <v/>
      </c>
      <c r="D452" s="6" t="str">
        <f t="shared" si="58"/>
        <v/>
      </c>
      <c r="E452" s="6" t="str">
        <f t="shared" si="59"/>
        <v/>
      </c>
      <c r="F452" s="11" t="str">
        <f t="shared" si="60"/>
        <v/>
      </c>
      <c r="G452" s="6" t="str">
        <f t="shared" si="61"/>
        <v/>
      </c>
      <c r="H452" s="11" t="str">
        <f t="shared" si="62"/>
        <v/>
      </c>
      <c r="I452" s="11" t="str">
        <f t="shared" si="63"/>
        <v/>
      </c>
    </row>
    <row r="453" spans="1:9" x14ac:dyDescent="0.2">
      <c r="A453" t="str">
        <f t="shared" si="56"/>
        <v/>
      </c>
      <c r="B453" s="21"/>
      <c r="C453" s="6" t="str">
        <f t="shared" si="57"/>
        <v/>
      </c>
      <c r="D453" s="6" t="str">
        <f t="shared" si="58"/>
        <v/>
      </c>
      <c r="E453" s="6" t="str">
        <f t="shared" si="59"/>
        <v/>
      </c>
      <c r="F453" s="11" t="str">
        <f t="shared" si="60"/>
        <v/>
      </c>
      <c r="G453" s="6" t="str">
        <f t="shared" si="61"/>
        <v/>
      </c>
      <c r="H453" s="11" t="str">
        <f t="shared" si="62"/>
        <v/>
      </c>
      <c r="I453" s="11" t="str">
        <f t="shared" si="63"/>
        <v/>
      </c>
    </row>
    <row r="454" spans="1:9" x14ac:dyDescent="0.2">
      <c r="A454" t="str">
        <f t="shared" si="56"/>
        <v/>
      </c>
      <c r="B454" s="21"/>
      <c r="C454" s="6" t="str">
        <f t="shared" si="57"/>
        <v/>
      </c>
      <c r="D454" s="6" t="str">
        <f t="shared" si="58"/>
        <v/>
      </c>
      <c r="E454" s="6" t="str">
        <f t="shared" si="59"/>
        <v/>
      </c>
      <c r="F454" s="11" t="str">
        <f t="shared" si="60"/>
        <v/>
      </c>
      <c r="G454" s="6" t="str">
        <f t="shared" si="61"/>
        <v/>
      </c>
      <c r="H454" s="11" t="str">
        <f t="shared" si="62"/>
        <v/>
      </c>
      <c r="I454" s="11" t="str">
        <f t="shared" si="63"/>
        <v/>
      </c>
    </row>
    <row r="455" spans="1:9" x14ac:dyDescent="0.2">
      <c r="A455" t="str">
        <f t="shared" si="56"/>
        <v/>
      </c>
      <c r="B455" s="21" t="str">
        <f>IF(C454="","",IF(+C454-E454&gt;0,B443+1,""))</f>
        <v/>
      </c>
      <c r="C455" s="6" t="str">
        <f t="shared" si="57"/>
        <v/>
      </c>
      <c r="D455" s="6" t="str">
        <f t="shared" si="58"/>
        <v/>
      </c>
      <c r="E455" s="6" t="str">
        <f t="shared" si="59"/>
        <v/>
      </c>
      <c r="F455" s="11" t="str">
        <f t="shared" si="60"/>
        <v/>
      </c>
      <c r="G455" s="6" t="str">
        <f t="shared" si="61"/>
        <v/>
      </c>
      <c r="H455" s="11" t="str">
        <f t="shared" si="62"/>
        <v/>
      </c>
      <c r="I455" s="11" t="str">
        <f t="shared" si="63"/>
        <v/>
      </c>
    </row>
    <row r="456" spans="1:9" x14ac:dyDescent="0.2">
      <c r="A456" t="str">
        <f t="shared" si="56"/>
        <v/>
      </c>
      <c r="B456" s="21"/>
      <c r="C456" s="6" t="str">
        <f t="shared" si="57"/>
        <v/>
      </c>
      <c r="D456" s="6" t="str">
        <f t="shared" si="58"/>
        <v/>
      </c>
      <c r="E456" s="6" t="str">
        <f t="shared" si="59"/>
        <v/>
      </c>
      <c r="F456" s="11" t="str">
        <f t="shared" si="60"/>
        <v/>
      </c>
      <c r="G456" s="6" t="str">
        <f t="shared" si="61"/>
        <v/>
      </c>
      <c r="H456" s="11" t="str">
        <f t="shared" si="62"/>
        <v/>
      </c>
      <c r="I456" s="11" t="str">
        <f t="shared" si="63"/>
        <v/>
      </c>
    </row>
    <row r="457" spans="1:9" x14ac:dyDescent="0.2">
      <c r="A457" t="str">
        <f t="shared" si="56"/>
        <v/>
      </c>
      <c r="B457" s="21"/>
      <c r="C457" s="6" t="str">
        <f t="shared" si="57"/>
        <v/>
      </c>
      <c r="D457" s="6" t="str">
        <f t="shared" si="58"/>
        <v/>
      </c>
      <c r="E457" s="6" t="str">
        <f t="shared" si="59"/>
        <v/>
      </c>
      <c r="F457" s="11" t="str">
        <f t="shared" si="60"/>
        <v/>
      </c>
      <c r="G457" s="6" t="str">
        <f t="shared" si="61"/>
        <v/>
      </c>
      <c r="H457" s="11" t="str">
        <f t="shared" si="62"/>
        <v/>
      </c>
      <c r="I457" s="11" t="str">
        <f t="shared" si="63"/>
        <v/>
      </c>
    </row>
    <row r="458" spans="1:9" x14ac:dyDescent="0.2">
      <c r="A458" t="str">
        <f t="shared" si="56"/>
        <v/>
      </c>
      <c r="B458" s="21"/>
      <c r="C458" s="6" t="str">
        <f t="shared" si="57"/>
        <v/>
      </c>
      <c r="D458" s="6" t="str">
        <f t="shared" si="58"/>
        <v/>
      </c>
      <c r="E458" s="6" t="str">
        <f t="shared" si="59"/>
        <v/>
      </c>
      <c r="F458" s="11" t="str">
        <f t="shared" si="60"/>
        <v/>
      </c>
      <c r="G458" s="6" t="str">
        <f t="shared" si="61"/>
        <v/>
      </c>
      <c r="H458" s="11" t="str">
        <f t="shared" si="62"/>
        <v/>
      </c>
      <c r="I458" s="11" t="str">
        <f t="shared" si="63"/>
        <v/>
      </c>
    </row>
    <row r="459" spans="1:9" x14ac:dyDescent="0.2">
      <c r="A459" t="str">
        <f t="shared" si="56"/>
        <v/>
      </c>
      <c r="B459" s="21"/>
      <c r="C459" s="6" t="str">
        <f t="shared" si="57"/>
        <v/>
      </c>
      <c r="D459" s="6" t="str">
        <f t="shared" si="58"/>
        <v/>
      </c>
      <c r="E459" s="6" t="str">
        <f t="shared" si="59"/>
        <v/>
      </c>
      <c r="F459" s="11" t="str">
        <f t="shared" si="60"/>
        <v/>
      </c>
      <c r="G459" s="6" t="str">
        <f t="shared" si="61"/>
        <v/>
      </c>
      <c r="H459" s="11" t="str">
        <f t="shared" si="62"/>
        <v/>
      </c>
      <c r="I459" s="11" t="str">
        <f t="shared" si="63"/>
        <v/>
      </c>
    </row>
    <row r="460" spans="1:9" x14ac:dyDescent="0.2">
      <c r="A460" t="str">
        <f t="shared" si="56"/>
        <v/>
      </c>
      <c r="B460" s="21"/>
      <c r="C460" s="6" t="str">
        <f t="shared" si="57"/>
        <v/>
      </c>
      <c r="D460" s="6" t="str">
        <f t="shared" si="58"/>
        <v/>
      </c>
      <c r="E460" s="6" t="str">
        <f t="shared" si="59"/>
        <v/>
      </c>
      <c r="F460" s="11" t="str">
        <f t="shared" si="60"/>
        <v/>
      </c>
      <c r="G460" s="6" t="str">
        <f t="shared" si="61"/>
        <v/>
      </c>
      <c r="H460" s="11" t="str">
        <f t="shared" si="62"/>
        <v/>
      </c>
      <c r="I460" s="11" t="str">
        <f t="shared" si="63"/>
        <v/>
      </c>
    </row>
    <row r="461" spans="1:9" x14ac:dyDescent="0.2">
      <c r="A461" t="str">
        <f t="shared" si="56"/>
        <v/>
      </c>
      <c r="B461" s="21"/>
      <c r="C461" s="6" t="str">
        <f t="shared" si="57"/>
        <v/>
      </c>
      <c r="D461" s="6" t="str">
        <f t="shared" si="58"/>
        <v/>
      </c>
      <c r="E461" s="6" t="str">
        <f t="shared" si="59"/>
        <v/>
      </c>
      <c r="F461" s="11" t="str">
        <f t="shared" si="60"/>
        <v/>
      </c>
      <c r="G461" s="6" t="str">
        <f t="shared" si="61"/>
        <v/>
      </c>
      <c r="H461" s="11" t="str">
        <f t="shared" si="62"/>
        <v/>
      </c>
      <c r="I461" s="11" t="str">
        <f t="shared" si="63"/>
        <v/>
      </c>
    </row>
    <row r="462" spans="1:9" x14ac:dyDescent="0.2">
      <c r="A462" t="str">
        <f t="shared" si="56"/>
        <v/>
      </c>
      <c r="B462" s="21"/>
      <c r="C462" s="6" t="str">
        <f t="shared" si="57"/>
        <v/>
      </c>
      <c r="D462" s="6" t="str">
        <f t="shared" si="58"/>
        <v/>
      </c>
      <c r="E462" s="6" t="str">
        <f t="shared" si="59"/>
        <v/>
      </c>
      <c r="F462" s="11" t="str">
        <f t="shared" si="60"/>
        <v/>
      </c>
      <c r="G462" s="6" t="str">
        <f t="shared" si="61"/>
        <v/>
      </c>
      <c r="H462" s="11" t="str">
        <f t="shared" si="62"/>
        <v/>
      </c>
      <c r="I462" s="11" t="str">
        <f t="shared" si="63"/>
        <v/>
      </c>
    </row>
    <row r="463" spans="1:9" x14ac:dyDescent="0.2">
      <c r="A463" t="str">
        <f t="shared" si="56"/>
        <v/>
      </c>
      <c r="B463" s="21"/>
      <c r="C463" s="6" t="str">
        <f t="shared" si="57"/>
        <v/>
      </c>
      <c r="D463" s="6" t="str">
        <f t="shared" si="58"/>
        <v/>
      </c>
      <c r="E463" s="6" t="str">
        <f t="shared" si="59"/>
        <v/>
      </c>
      <c r="F463" s="11" t="str">
        <f t="shared" si="60"/>
        <v/>
      </c>
      <c r="G463" s="6" t="str">
        <f t="shared" si="61"/>
        <v/>
      </c>
      <c r="H463" s="11" t="str">
        <f t="shared" si="62"/>
        <v/>
      </c>
      <c r="I463" s="11" t="str">
        <f t="shared" si="63"/>
        <v/>
      </c>
    </row>
    <row r="464" spans="1:9" x14ac:dyDescent="0.2">
      <c r="A464" t="str">
        <f t="shared" si="56"/>
        <v/>
      </c>
      <c r="B464" s="21"/>
      <c r="C464" s="6" t="str">
        <f t="shared" si="57"/>
        <v/>
      </c>
      <c r="D464" s="6" t="str">
        <f t="shared" si="58"/>
        <v/>
      </c>
      <c r="E464" s="6" t="str">
        <f t="shared" si="59"/>
        <v/>
      </c>
      <c r="F464" s="11" t="str">
        <f t="shared" si="60"/>
        <v/>
      </c>
      <c r="G464" s="6" t="str">
        <f t="shared" si="61"/>
        <v/>
      </c>
      <c r="H464" s="11" t="str">
        <f t="shared" si="62"/>
        <v/>
      </c>
      <c r="I464" s="11" t="str">
        <f t="shared" si="63"/>
        <v/>
      </c>
    </row>
    <row r="465" spans="1:9" x14ac:dyDescent="0.2">
      <c r="A465" t="str">
        <f t="shared" si="56"/>
        <v/>
      </c>
      <c r="B465" s="21"/>
      <c r="C465" s="6" t="str">
        <f t="shared" si="57"/>
        <v/>
      </c>
      <c r="D465" s="6" t="str">
        <f t="shared" si="58"/>
        <v/>
      </c>
      <c r="E465" s="6" t="str">
        <f t="shared" si="59"/>
        <v/>
      </c>
      <c r="F465" s="11" t="str">
        <f t="shared" si="60"/>
        <v/>
      </c>
      <c r="G465" s="6" t="str">
        <f t="shared" si="61"/>
        <v/>
      </c>
      <c r="H465" s="11" t="str">
        <f t="shared" si="62"/>
        <v/>
      </c>
      <c r="I465" s="11" t="str">
        <f t="shared" si="63"/>
        <v/>
      </c>
    </row>
    <row r="466" spans="1:9" x14ac:dyDescent="0.2">
      <c r="A466" t="str">
        <f t="shared" si="56"/>
        <v/>
      </c>
      <c r="B466" s="21"/>
      <c r="C466" s="6" t="str">
        <f t="shared" si="57"/>
        <v/>
      </c>
      <c r="D466" s="6" t="str">
        <f t="shared" si="58"/>
        <v/>
      </c>
      <c r="E466" s="6" t="str">
        <f t="shared" si="59"/>
        <v/>
      </c>
      <c r="F466" s="11" t="str">
        <f t="shared" si="60"/>
        <v/>
      </c>
      <c r="G466" s="6" t="str">
        <f t="shared" si="61"/>
        <v/>
      </c>
      <c r="H466" s="11" t="str">
        <f t="shared" si="62"/>
        <v/>
      </c>
      <c r="I466" s="11" t="str">
        <f t="shared" si="63"/>
        <v/>
      </c>
    </row>
    <row r="467" spans="1:9" x14ac:dyDescent="0.2">
      <c r="A467" t="str">
        <f t="shared" si="56"/>
        <v/>
      </c>
      <c r="B467" s="21" t="str">
        <f>IF(C466="","",IF(+C466-E466&gt;0,B455+1,""))</f>
        <v/>
      </c>
      <c r="C467" s="6" t="str">
        <f t="shared" si="57"/>
        <v/>
      </c>
      <c r="D467" s="6" t="str">
        <f t="shared" si="58"/>
        <v/>
      </c>
      <c r="E467" s="6" t="str">
        <f t="shared" si="59"/>
        <v/>
      </c>
      <c r="F467" s="11" t="str">
        <f t="shared" si="60"/>
        <v/>
      </c>
      <c r="G467" s="6" t="str">
        <f t="shared" si="61"/>
        <v/>
      </c>
      <c r="H467" s="11" t="str">
        <f t="shared" si="62"/>
        <v/>
      </c>
      <c r="I467" s="11" t="str">
        <f t="shared" si="63"/>
        <v/>
      </c>
    </row>
    <row r="468" spans="1:9" x14ac:dyDescent="0.2">
      <c r="A468" t="str">
        <f t="shared" si="56"/>
        <v/>
      </c>
      <c r="B468" s="21"/>
      <c r="C468" s="6" t="str">
        <f t="shared" si="57"/>
        <v/>
      </c>
      <c r="D468" s="6" t="str">
        <f t="shared" si="58"/>
        <v/>
      </c>
      <c r="E468" s="6" t="str">
        <f t="shared" si="59"/>
        <v/>
      </c>
      <c r="F468" s="11" t="str">
        <f t="shared" si="60"/>
        <v/>
      </c>
      <c r="G468" s="6" t="str">
        <f t="shared" si="61"/>
        <v/>
      </c>
      <c r="H468" s="11" t="str">
        <f t="shared" si="62"/>
        <v/>
      </c>
      <c r="I468" s="11" t="str">
        <f t="shared" si="63"/>
        <v/>
      </c>
    </row>
    <row r="469" spans="1:9" x14ac:dyDescent="0.2">
      <c r="A469" t="str">
        <f t="shared" si="56"/>
        <v/>
      </c>
      <c r="B469" s="21"/>
      <c r="C469" s="6" t="str">
        <f t="shared" si="57"/>
        <v/>
      </c>
      <c r="D469" s="6" t="str">
        <f t="shared" si="58"/>
        <v/>
      </c>
      <c r="E469" s="6" t="str">
        <f t="shared" si="59"/>
        <v/>
      </c>
      <c r="F469" s="11" t="str">
        <f t="shared" si="60"/>
        <v/>
      </c>
      <c r="G469" s="6" t="str">
        <f t="shared" si="61"/>
        <v/>
      </c>
      <c r="H469" s="11" t="str">
        <f t="shared" si="62"/>
        <v/>
      </c>
      <c r="I469" s="11" t="str">
        <f t="shared" si="63"/>
        <v/>
      </c>
    </row>
    <row r="470" spans="1:9" x14ac:dyDescent="0.2">
      <c r="A470" t="str">
        <f t="shared" si="56"/>
        <v/>
      </c>
      <c r="B470" s="21"/>
      <c r="C470" s="6" t="str">
        <f t="shared" si="57"/>
        <v/>
      </c>
      <c r="D470" s="6" t="str">
        <f t="shared" si="58"/>
        <v/>
      </c>
      <c r="E470" s="6" t="str">
        <f t="shared" si="59"/>
        <v/>
      </c>
      <c r="F470" s="11" t="str">
        <f t="shared" si="60"/>
        <v/>
      </c>
      <c r="G470" s="6" t="str">
        <f t="shared" si="61"/>
        <v/>
      </c>
      <c r="H470" s="11" t="str">
        <f t="shared" si="62"/>
        <v/>
      </c>
      <c r="I470" s="11" t="str">
        <f t="shared" si="63"/>
        <v/>
      </c>
    </row>
    <row r="471" spans="1:9" x14ac:dyDescent="0.2">
      <c r="A471" t="str">
        <f t="shared" si="56"/>
        <v/>
      </c>
      <c r="B471" s="21"/>
      <c r="C471" s="6" t="str">
        <f t="shared" si="57"/>
        <v/>
      </c>
      <c r="D471" s="6" t="str">
        <f t="shared" si="58"/>
        <v/>
      </c>
      <c r="E471" s="6" t="str">
        <f t="shared" si="59"/>
        <v/>
      </c>
      <c r="F471" s="11" t="str">
        <f t="shared" si="60"/>
        <v/>
      </c>
      <c r="G471" s="6" t="str">
        <f t="shared" si="61"/>
        <v/>
      </c>
      <c r="H471" s="11" t="str">
        <f t="shared" si="62"/>
        <v/>
      </c>
      <c r="I471" s="11" t="str">
        <f t="shared" si="63"/>
        <v/>
      </c>
    </row>
    <row r="472" spans="1:9" x14ac:dyDescent="0.2">
      <c r="A472" t="str">
        <f t="shared" si="56"/>
        <v/>
      </c>
      <c r="B472" s="21"/>
      <c r="C472" s="6" t="str">
        <f t="shared" si="57"/>
        <v/>
      </c>
      <c r="D472" s="6" t="str">
        <f t="shared" si="58"/>
        <v/>
      </c>
      <c r="E472" s="6" t="str">
        <f t="shared" si="59"/>
        <v/>
      </c>
      <c r="F472" s="11" t="str">
        <f t="shared" si="60"/>
        <v/>
      </c>
      <c r="G472" s="6" t="str">
        <f t="shared" si="61"/>
        <v/>
      </c>
      <c r="H472" s="11" t="str">
        <f t="shared" si="62"/>
        <v/>
      </c>
      <c r="I472" s="11" t="str">
        <f t="shared" si="63"/>
        <v/>
      </c>
    </row>
    <row r="473" spans="1:9" x14ac:dyDescent="0.2">
      <c r="A473" t="str">
        <f t="shared" si="56"/>
        <v/>
      </c>
      <c r="B473" s="21"/>
      <c r="C473" s="6" t="str">
        <f t="shared" si="57"/>
        <v/>
      </c>
      <c r="D473" s="6" t="str">
        <f t="shared" si="58"/>
        <v/>
      </c>
      <c r="E473" s="6" t="str">
        <f t="shared" si="59"/>
        <v/>
      </c>
      <c r="F473" s="11" t="str">
        <f t="shared" si="60"/>
        <v/>
      </c>
      <c r="G473" s="6" t="str">
        <f t="shared" si="61"/>
        <v/>
      </c>
      <c r="H473" s="11" t="str">
        <f t="shared" si="62"/>
        <v/>
      </c>
      <c r="I473" s="11" t="str">
        <f t="shared" si="63"/>
        <v/>
      </c>
    </row>
    <row r="474" spans="1:9" x14ac:dyDescent="0.2">
      <c r="A474" t="str">
        <f t="shared" si="56"/>
        <v/>
      </c>
      <c r="B474" s="21"/>
      <c r="C474" s="6" t="str">
        <f t="shared" si="57"/>
        <v/>
      </c>
      <c r="D474" s="6" t="str">
        <f t="shared" si="58"/>
        <v/>
      </c>
      <c r="E474" s="6" t="str">
        <f t="shared" si="59"/>
        <v/>
      </c>
      <c r="F474" s="11" t="str">
        <f t="shared" si="60"/>
        <v/>
      </c>
      <c r="G474" s="6" t="str">
        <f t="shared" si="61"/>
        <v/>
      </c>
      <c r="H474" s="11" t="str">
        <f t="shared" si="62"/>
        <v/>
      </c>
      <c r="I474" s="11" t="str">
        <f t="shared" si="63"/>
        <v/>
      </c>
    </row>
    <row r="475" spans="1:9" x14ac:dyDescent="0.2">
      <c r="A475" t="str">
        <f t="shared" si="56"/>
        <v/>
      </c>
      <c r="B475" s="21"/>
      <c r="C475" s="6" t="str">
        <f t="shared" si="57"/>
        <v/>
      </c>
      <c r="D475" s="6" t="str">
        <f t="shared" si="58"/>
        <v/>
      </c>
      <c r="E475" s="6" t="str">
        <f t="shared" si="59"/>
        <v/>
      </c>
      <c r="F475" s="11" t="str">
        <f t="shared" si="60"/>
        <v/>
      </c>
      <c r="G475" s="6" t="str">
        <f t="shared" si="61"/>
        <v/>
      </c>
      <c r="H475" s="11" t="str">
        <f t="shared" si="62"/>
        <v/>
      </c>
      <c r="I475" s="11" t="str">
        <f t="shared" si="63"/>
        <v/>
      </c>
    </row>
    <row r="476" spans="1:9" x14ac:dyDescent="0.2">
      <c r="A476" t="str">
        <f t="shared" si="56"/>
        <v/>
      </c>
      <c r="B476" s="21"/>
      <c r="C476" s="6" t="str">
        <f t="shared" si="57"/>
        <v/>
      </c>
      <c r="D476" s="6" t="str">
        <f t="shared" si="58"/>
        <v/>
      </c>
      <c r="E476" s="6" t="str">
        <f t="shared" si="59"/>
        <v/>
      </c>
      <c r="F476" s="11" t="str">
        <f t="shared" si="60"/>
        <v/>
      </c>
      <c r="G476" s="6" t="str">
        <f t="shared" si="61"/>
        <v/>
      </c>
      <c r="H476" s="11" t="str">
        <f t="shared" si="62"/>
        <v/>
      </c>
      <c r="I476" s="11" t="str">
        <f t="shared" si="63"/>
        <v/>
      </c>
    </row>
    <row r="477" spans="1:9" x14ac:dyDescent="0.2">
      <c r="A477" t="str">
        <f t="shared" si="56"/>
        <v/>
      </c>
      <c r="B477" s="21"/>
      <c r="C477" s="6" t="str">
        <f t="shared" si="57"/>
        <v/>
      </c>
      <c r="D477" s="6" t="str">
        <f t="shared" si="58"/>
        <v/>
      </c>
      <c r="E477" s="6" t="str">
        <f t="shared" si="59"/>
        <v/>
      </c>
      <c r="F477" s="11" t="str">
        <f t="shared" si="60"/>
        <v/>
      </c>
      <c r="G477" s="6" t="str">
        <f t="shared" si="61"/>
        <v/>
      </c>
      <c r="H477" s="11" t="str">
        <f t="shared" si="62"/>
        <v/>
      </c>
      <c r="I477" s="11" t="str">
        <f t="shared" si="63"/>
        <v/>
      </c>
    </row>
    <row r="478" spans="1:9" x14ac:dyDescent="0.2">
      <c r="A478" t="str">
        <f t="shared" si="56"/>
        <v/>
      </c>
      <c r="B478" s="21"/>
      <c r="C478" s="6" t="str">
        <f t="shared" si="57"/>
        <v/>
      </c>
      <c r="D478" s="6" t="str">
        <f t="shared" si="58"/>
        <v/>
      </c>
      <c r="E478" s="6" t="str">
        <f t="shared" si="59"/>
        <v/>
      </c>
      <c r="F478" s="11" t="str">
        <f t="shared" si="60"/>
        <v/>
      </c>
      <c r="G478" s="6" t="str">
        <f t="shared" si="61"/>
        <v/>
      </c>
      <c r="H478" s="11" t="str">
        <f t="shared" si="62"/>
        <v/>
      </c>
      <c r="I478" s="11" t="str">
        <f t="shared" si="63"/>
        <v/>
      </c>
    </row>
    <row r="479" spans="1:9" x14ac:dyDescent="0.2">
      <c r="A479" t="str">
        <f t="shared" si="56"/>
        <v/>
      </c>
      <c r="B479" s="21" t="str">
        <f>IF(C478="","",IF(+C478-E478&gt;0,B467+1,""))</f>
        <v/>
      </c>
      <c r="C479" s="6" t="str">
        <f t="shared" si="57"/>
        <v/>
      </c>
      <c r="D479" s="6" t="str">
        <f t="shared" si="58"/>
        <v/>
      </c>
      <c r="E479" s="6" t="str">
        <f t="shared" si="59"/>
        <v/>
      </c>
      <c r="F479" s="11" t="str">
        <f t="shared" si="60"/>
        <v/>
      </c>
      <c r="G479" s="6" t="str">
        <f t="shared" si="61"/>
        <v/>
      </c>
      <c r="H479" s="11" t="str">
        <f t="shared" si="62"/>
        <v/>
      </c>
      <c r="I479" s="11" t="str">
        <f t="shared" si="63"/>
        <v/>
      </c>
    </row>
    <row r="480" spans="1:9" x14ac:dyDescent="0.2">
      <c r="A480" t="str">
        <f t="shared" si="56"/>
        <v/>
      </c>
      <c r="B480" s="21"/>
      <c r="C480" s="6" t="str">
        <f t="shared" si="57"/>
        <v/>
      </c>
      <c r="D480" s="6" t="str">
        <f t="shared" si="58"/>
        <v/>
      </c>
      <c r="E480" s="6" t="str">
        <f t="shared" si="59"/>
        <v/>
      </c>
      <c r="F480" s="11" t="str">
        <f t="shared" si="60"/>
        <v/>
      </c>
      <c r="G480" s="6" t="str">
        <f t="shared" si="61"/>
        <v/>
      </c>
      <c r="H480" s="11" t="str">
        <f t="shared" si="62"/>
        <v/>
      </c>
      <c r="I480" s="11" t="str">
        <f t="shared" si="63"/>
        <v/>
      </c>
    </row>
    <row r="481" spans="1:9" x14ac:dyDescent="0.2">
      <c r="A481" t="str">
        <f t="shared" si="56"/>
        <v/>
      </c>
      <c r="B481" s="21"/>
      <c r="C481" s="6" t="str">
        <f t="shared" si="57"/>
        <v/>
      </c>
      <c r="D481" s="6" t="str">
        <f t="shared" si="58"/>
        <v/>
      </c>
      <c r="E481" s="6" t="str">
        <f t="shared" si="59"/>
        <v/>
      </c>
      <c r="F481" s="11" t="str">
        <f t="shared" si="60"/>
        <v/>
      </c>
      <c r="G481" s="6" t="str">
        <f t="shared" si="61"/>
        <v/>
      </c>
      <c r="H481" s="11" t="str">
        <f t="shared" si="62"/>
        <v/>
      </c>
      <c r="I481" s="11" t="str">
        <f t="shared" si="63"/>
        <v/>
      </c>
    </row>
    <row r="482" spans="1:9" x14ac:dyDescent="0.2">
      <c r="A482" t="str">
        <f t="shared" si="56"/>
        <v/>
      </c>
      <c r="B482" s="21"/>
      <c r="C482" s="6" t="str">
        <f t="shared" si="57"/>
        <v/>
      </c>
      <c r="D482" s="6" t="str">
        <f t="shared" si="58"/>
        <v/>
      </c>
      <c r="E482" s="6" t="str">
        <f t="shared" si="59"/>
        <v/>
      </c>
      <c r="F482" s="11" t="str">
        <f t="shared" si="60"/>
        <v/>
      </c>
      <c r="G482" s="6" t="str">
        <f t="shared" si="61"/>
        <v/>
      </c>
      <c r="H482" s="11" t="str">
        <f t="shared" si="62"/>
        <v/>
      </c>
      <c r="I482" s="11" t="str">
        <f t="shared" si="63"/>
        <v/>
      </c>
    </row>
    <row r="483" spans="1:9" x14ac:dyDescent="0.2">
      <c r="A483" t="str">
        <f t="shared" si="56"/>
        <v/>
      </c>
      <c r="B483" s="21"/>
      <c r="C483" s="6" t="str">
        <f t="shared" si="57"/>
        <v/>
      </c>
      <c r="D483" s="6" t="str">
        <f t="shared" si="58"/>
        <v/>
      </c>
      <c r="E483" s="6" t="str">
        <f t="shared" si="59"/>
        <v/>
      </c>
      <c r="F483" s="11" t="str">
        <f t="shared" si="60"/>
        <v/>
      </c>
      <c r="G483" s="6" t="str">
        <f t="shared" si="61"/>
        <v/>
      </c>
      <c r="H483" s="11" t="str">
        <f t="shared" si="62"/>
        <v/>
      </c>
      <c r="I483" s="11" t="str">
        <f t="shared" si="63"/>
        <v/>
      </c>
    </row>
    <row r="484" spans="1:9" x14ac:dyDescent="0.2">
      <c r="A484" t="str">
        <f t="shared" si="56"/>
        <v/>
      </c>
      <c r="B484" s="21"/>
      <c r="C484" s="6" t="str">
        <f t="shared" si="57"/>
        <v/>
      </c>
      <c r="D484" s="6" t="str">
        <f t="shared" si="58"/>
        <v/>
      </c>
      <c r="E484" s="6" t="str">
        <f t="shared" si="59"/>
        <v/>
      </c>
      <c r="F484" s="11" t="str">
        <f t="shared" si="60"/>
        <v/>
      </c>
      <c r="G484" s="6" t="str">
        <f t="shared" si="61"/>
        <v/>
      </c>
      <c r="H484" s="11" t="str">
        <f t="shared" si="62"/>
        <v/>
      </c>
      <c r="I484" s="11" t="str">
        <f t="shared" si="63"/>
        <v/>
      </c>
    </row>
    <row r="485" spans="1:9" x14ac:dyDescent="0.2">
      <c r="A485" t="str">
        <f t="shared" si="56"/>
        <v/>
      </c>
      <c r="B485" s="21"/>
      <c r="C485" s="6" t="str">
        <f t="shared" si="57"/>
        <v/>
      </c>
      <c r="D485" s="6" t="str">
        <f t="shared" si="58"/>
        <v/>
      </c>
      <c r="E485" s="6" t="str">
        <f t="shared" si="59"/>
        <v/>
      </c>
      <c r="F485" s="11" t="str">
        <f t="shared" si="60"/>
        <v/>
      </c>
      <c r="G485" s="6" t="str">
        <f t="shared" si="61"/>
        <v/>
      </c>
      <c r="H485" s="11" t="str">
        <f t="shared" si="62"/>
        <v/>
      </c>
      <c r="I485" s="11" t="str">
        <f t="shared" si="63"/>
        <v/>
      </c>
    </row>
    <row r="486" spans="1:9" x14ac:dyDescent="0.2">
      <c r="A486" t="str">
        <f t="shared" si="56"/>
        <v/>
      </c>
      <c r="B486" s="21"/>
      <c r="C486" s="6" t="str">
        <f t="shared" si="57"/>
        <v/>
      </c>
      <c r="D486" s="6" t="str">
        <f t="shared" si="58"/>
        <v/>
      </c>
      <c r="E486" s="6" t="str">
        <f t="shared" si="59"/>
        <v/>
      </c>
      <c r="F486" s="11" t="str">
        <f t="shared" si="60"/>
        <v/>
      </c>
      <c r="G486" s="6" t="str">
        <f t="shared" si="61"/>
        <v/>
      </c>
      <c r="H486" s="11" t="str">
        <f t="shared" si="62"/>
        <v/>
      </c>
      <c r="I486" s="11" t="str">
        <f t="shared" si="63"/>
        <v/>
      </c>
    </row>
    <row r="487" spans="1:9" x14ac:dyDescent="0.2">
      <c r="A487" t="str">
        <f t="shared" si="56"/>
        <v/>
      </c>
      <c r="B487" s="21"/>
      <c r="C487" s="6" t="str">
        <f t="shared" si="57"/>
        <v/>
      </c>
      <c r="D487" s="6" t="str">
        <f t="shared" si="58"/>
        <v/>
      </c>
      <c r="E487" s="6" t="str">
        <f t="shared" si="59"/>
        <v/>
      </c>
      <c r="F487" s="11" t="str">
        <f t="shared" si="60"/>
        <v/>
      </c>
      <c r="G487" s="6" t="str">
        <f t="shared" si="61"/>
        <v/>
      </c>
      <c r="H487" s="11" t="str">
        <f t="shared" si="62"/>
        <v/>
      </c>
      <c r="I487" s="11" t="str">
        <f t="shared" si="63"/>
        <v/>
      </c>
    </row>
    <row r="488" spans="1:9" x14ac:dyDescent="0.2">
      <c r="A488" t="str">
        <f t="shared" si="56"/>
        <v/>
      </c>
      <c r="B488" s="21"/>
      <c r="C488" s="6" t="str">
        <f t="shared" si="57"/>
        <v/>
      </c>
      <c r="D488" s="6" t="str">
        <f t="shared" si="58"/>
        <v/>
      </c>
      <c r="E488" s="6" t="str">
        <f t="shared" si="59"/>
        <v/>
      </c>
      <c r="F488" s="11" t="str">
        <f t="shared" si="60"/>
        <v/>
      </c>
      <c r="G488" s="6" t="str">
        <f t="shared" si="61"/>
        <v/>
      </c>
      <c r="H488" s="11" t="str">
        <f t="shared" si="62"/>
        <v/>
      </c>
      <c r="I488" s="11" t="str">
        <f t="shared" si="63"/>
        <v/>
      </c>
    </row>
    <row r="489" spans="1:9" x14ac:dyDescent="0.2">
      <c r="A489" t="str">
        <f t="shared" si="56"/>
        <v/>
      </c>
      <c r="B489" s="21"/>
      <c r="C489" s="6" t="str">
        <f t="shared" si="57"/>
        <v/>
      </c>
      <c r="D489" s="6" t="str">
        <f t="shared" si="58"/>
        <v/>
      </c>
      <c r="E489" s="6" t="str">
        <f t="shared" si="59"/>
        <v/>
      </c>
      <c r="F489" s="11" t="str">
        <f t="shared" si="60"/>
        <v/>
      </c>
      <c r="G489" s="6" t="str">
        <f t="shared" si="61"/>
        <v/>
      </c>
      <c r="H489" s="11" t="str">
        <f t="shared" si="62"/>
        <v/>
      </c>
      <c r="I489" s="11" t="str">
        <f t="shared" si="63"/>
        <v/>
      </c>
    </row>
    <row r="490" spans="1:9" x14ac:dyDescent="0.2">
      <c r="A490" t="str">
        <f t="shared" si="56"/>
        <v/>
      </c>
      <c r="B490" s="21"/>
      <c r="C490" s="6" t="str">
        <f t="shared" si="57"/>
        <v/>
      </c>
      <c r="D490" s="6" t="str">
        <f t="shared" si="58"/>
        <v/>
      </c>
      <c r="E490" s="6" t="str">
        <f t="shared" si="59"/>
        <v/>
      </c>
      <c r="F490" s="11" t="str">
        <f t="shared" si="60"/>
        <v/>
      </c>
      <c r="G490" s="6" t="str">
        <f t="shared" si="61"/>
        <v/>
      </c>
      <c r="H490" s="11" t="str">
        <f t="shared" si="62"/>
        <v/>
      </c>
      <c r="I490" s="11" t="str">
        <f t="shared" si="63"/>
        <v/>
      </c>
    </row>
    <row r="491" spans="1:9" x14ac:dyDescent="0.2">
      <c r="A491" t="str">
        <f t="shared" si="56"/>
        <v/>
      </c>
      <c r="B491" s="21" t="str">
        <f>IF(C472="","",IF(+C490-E490&gt;0,B479+1,""))</f>
        <v/>
      </c>
      <c r="C491" s="6" t="str">
        <f t="shared" si="57"/>
        <v/>
      </c>
      <c r="D491" s="6" t="str">
        <f t="shared" si="58"/>
        <v/>
      </c>
      <c r="E491" s="6" t="str">
        <f t="shared" si="59"/>
        <v/>
      </c>
      <c r="F491" s="11" t="str">
        <f t="shared" si="60"/>
        <v/>
      </c>
      <c r="G491" s="6" t="str">
        <f t="shared" si="61"/>
        <v/>
      </c>
      <c r="H491" s="11" t="str">
        <f t="shared" si="62"/>
        <v/>
      </c>
      <c r="I491" s="11" t="str">
        <f t="shared" si="63"/>
        <v/>
      </c>
    </row>
    <row r="492" spans="1:9" x14ac:dyDescent="0.2">
      <c r="C492" s="6"/>
      <c r="D492" s="6"/>
      <c r="E492" s="6"/>
      <c r="F492" s="11"/>
      <c r="G492" s="6"/>
      <c r="H492" s="11"/>
      <c r="I492" s="11"/>
    </row>
    <row r="493" spans="1:9" x14ac:dyDescent="0.2">
      <c r="C493" s="6"/>
      <c r="D493" s="6"/>
      <c r="E493" s="6"/>
      <c r="F493" s="11"/>
      <c r="G493" s="6"/>
      <c r="H493" s="11"/>
      <c r="I493" s="11"/>
    </row>
    <row r="494" spans="1:9" x14ac:dyDescent="0.2">
      <c r="C494" s="6"/>
      <c r="D494" s="6"/>
      <c r="E494" s="6"/>
      <c r="F494" s="11"/>
      <c r="G494" s="6"/>
      <c r="H494" s="11"/>
      <c r="I494" s="11"/>
    </row>
    <row r="495" spans="1:9" x14ac:dyDescent="0.2">
      <c r="C495" s="6"/>
      <c r="D495" s="6"/>
      <c r="E495" s="6"/>
      <c r="F495" s="11"/>
      <c r="G495" s="6"/>
      <c r="H495" s="11"/>
      <c r="I495" s="11"/>
    </row>
    <row r="496" spans="1:9" x14ac:dyDescent="0.2">
      <c r="C496" s="6"/>
      <c r="D496" s="6"/>
      <c r="E496" s="6"/>
      <c r="F496" s="11"/>
      <c r="G496" s="6"/>
      <c r="H496" s="11"/>
      <c r="I496" s="11"/>
    </row>
    <row r="497" spans="3:9" x14ac:dyDescent="0.2">
      <c r="C497" s="6"/>
      <c r="D497" s="6"/>
      <c r="E497" s="6"/>
      <c r="F497" s="11"/>
      <c r="G497" s="6"/>
      <c r="H497" s="11"/>
      <c r="I497" s="11"/>
    </row>
    <row r="498" spans="3:9" x14ac:dyDescent="0.2">
      <c r="C498" s="6"/>
      <c r="D498" s="6"/>
      <c r="E498" s="6"/>
      <c r="F498" s="11"/>
      <c r="G498" s="6"/>
      <c r="H498" s="11"/>
      <c r="I498" s="11"/>
    </row>
    <row r="499" spans="3:9" x14ac:dyDescent="0.2">
      <c r="C499" s="6"/>
      <c r="D499" s="6"/>
      <c r="E499" s="6"/>
      <c r="F499" s="11"/>
      <c r="G499" s="6"/>
      <c r="H499" s="11"/>
      <c r="I499" s="11"/>
    </row>
    <row r="500" spans="3:9" x14ac:dyDescent="0.2">
      <c r="C500" s="6"/>
      <c r="D500" s="6"/>
      <c r="E500" s="6"/>
      <c r="F500" s="11"/>
      <c r="G500" s="6"/>
      <c r="H500" s="11"/>
      <c r="I500" s="11"/>
    </row>
    <row r="501" spans="3:9" x14ac:dyDescent="0.2">
      <c r="C501" s="6"/>
      <c r="D501" s="6"/>
      <c r="E501" s="6"/>
      <c r="F501" s="11"/>
      <c r="G501" s="6"/>
      <c r="H501" s="11"/>
      <c r="I501" s="11"/>
    </row>
    <row r="502" spans="3:9" x14ac:dyDescent="0.2">
      <c r="C502" s="6"/>
      <c r="D502" s="6"/>
      <c r="E502" s="6"/>
      <c r="F502" s="11"/>
      <c r="G502" s="6"/>
      <c r="H502" s="11"/>
      <c r="I502" s="11"/>
    </row>
    <row r="503" spans="3:9" x14ac:dyDescent="0.2">
      <c r="C503" s="6"/>
      <c r="D503" s="6"/>
      <c r="E503" s="6"/>
      <c r="F503" s="11"/>
      <c r="G503" s="6"/>
      <c r="H503" s="11"/>
      <c r="I503" s="11"/>
    </row>
    <row r="504" spans="3:9" x14ac:dyDescent="0.2">
      <c r="C504" s="6"/>
      <c r="D504" s="6"/>
      <c r="E504" s="6"/>
      <c r="F504" s="11"/>
      <c r="G504" s="6"/>
      <c r="H504" s="11"/>
      <c r="I504" s="11"/>
    </row>
    <row r="505" spans="3:9" x14ac:dyDescent="0.2">
      <c r="C505" s="6"/>
      <c r="D505" s="6"/>
      <c r="E505" s="6"/>
      <c r="F505" s="11"/>
      <c r="G505" s="6"/>
      <c r="H505" s="11"/>
      <c r="I505" s="11"/>
    </row>
    <row r="506" spans="3:9" x14ac:dyDescent="0.2">
      <c r="C506" s="6"/>
      <c r="D506" s="6"/>
      <c r="E506" s="6"/>
      <c r="F506" s="11"/>
      <c r="G506" s="6"/>
      <c r="H506" s="11"/>
      <c r="I506" s="11"/>
    </row>
    <row r="507" spans="3:9" x14ac:dyDescent="0.2">
      <c r="C507" s="6"/>
      <c r="D507" s="6"/>
      <c r="E507" s="6"/>
      <c r="F507" s="11"/>
      <c r="G507" s="6"/>
      <c r="H507" s="11"/>
      <c r="I507" s="11"/>
    </row>
    <row r="508" spans="3:9" x14ac:dyDescent="0.2">
      <c r="C508" s="6"/>
      <c r="D508" s="6"/>
      <c r="E508" s="6"/>
      <c r="F508" s="11"/>
      <c r="G508" s="6"/>
      <c r="H508" s="11"/>
      <c r="I508" s="11"/>
    </row>
    <row r="509" spans="3:9" x14ac:dyDescent="0.2">
      <c r="C509" s="6"/>
      <c r="D509" s="6"/>
      <c r="E509" s="6"/>
      <c r="F509" s="11"/>
      <c r="G509" s="6"/>
      <c r="H509" s="11"/>
      <c r="I509" s="11"/>
    </row>
    <row r="510" spans="3:9" x14ac:dyDescent="0.2">
      <c r="C510" s="6"/>
      <c r="D510" s="6"/>
      <c r="E510" s="6"/>
      <c r="F510" s="11"/>
      <c r="G510" s="6"/>
      <c r="H510" s="11"/>
      <c r="I510" s="11"/>
    </row>
    <row r="511" spans="3:9" x14ac:dyDescent="0.2">
      <c r="C511" s="6"/>
      <c r="D511" s="6"/>
      <c r="E511" s="6"/>
      <c r="F511" s="11"/>
      <c r="G511" s="6"/>
      <c r="H511" s="11"/>
      <c r="I511" s="11"/>
    </row>
    <row r="512" spans="3:9" x14ac:dyDescent="0.2">
      <c r="C512" s="6"/>
      <c r="D512" s="6"/>
      <c r="E512" s="6"/>
      <c r="F512" s="11"/>
      <c r="G512" s="6"/>
      <c r="H512" s="11"/>
      <c r="I512" s="11"/>
    </row>
    <row r="513" spans="3:9" x14ac:dyDescent="0.2">
      <c r="C513" s="6"/>
      <c r="D513" s="6"/>
      <c r="E513" s="6"/>
      <c r="F513" s="11"/>
      <c r="G513" s="6"/>
      <c r="H513" s="11"/>
      <c r="I513" s="11"/>
    </row>
    <row r="514" spans="3:9" x14ac:dyDescent="0.2">
      <c r="C514" s="6"/>
      <c r="D514" s="6"/>
      <c r="E514" s="6"/>
      <c r="F514" s="11"/>
      <c r="G514" s="6"/>
      <c r="H514" s="11"/>
      <c r="I514" s="11"/>
    </row>
    <row r="515" spans="3:9" x14ac:dyDescent="0.2">
      <c r="C515" s="6"/>
      <c r="D515" s="6"/>
      <c r="E515" s="6"/>
      <c r="F515" s="11"/>
      <c r="G515" s="6"/>
      <c r="H515" s="11"/>
      <c r="I515" s="11"/>
    </row>
    <row r="516" spans="3:9" x14ac:dyDescent="0.2">
      <c r="C516" s="6"/>
      <c r="D516" s="6"/>
      <c r="E516" s="6"/>
      <c r="F516" s="11"/>
      <c r="G516" s="6"/>
      <c r="H516" s="11"/>
      <c r="I516" s="11"/>
    </row>
    <row r="517" spans="3:9" x14ac:dyDescent="0.2">
      <c r="C517" s="6"/>
      <c r="D517" s="6"/>
      <c r="E517" s="6"/>
      <c r="F517" s="11"/>
      <c r="G517" s="6"/>
      <c r="H517" s="11"/>
      <c r="I517" s="11"/>
    </row>
    <row r="518" spans="3:9" x14ac:dyDescent="0.2">
      <c r="C518" s="6"/>
      <c r="D518" s="6"/>
      <c r="E518" s="6"/>
      <c r="F518" s="11"/>
      <c r="G518" s="6"/>
      <c r="H518" s="11"/>
      <c r="I518" s="11"/>
    </row>
    <row r="519" spans="3:9" x14ac:dyDescent="0.2">
      <c r="C519" s="6"/>
      <c r="D519" s="6"/>
      <c r="E519" s="6"/>
      <c r="F519" s="11"/>
      <c r="G519" s="6"/>
      <c r="H519" s="11"/>
      <c r="I519" s="11"/>
    </row>
    <row r="520" spans="3:9" x14ac:dyDescent="0.2">
      <c r="C520" s="6"/>
      <c r="D520" s="6"/>
      <c r="E520" s="6"/>
      <c r="F520" s="11"/>
      <c r="G520" s="6"/>
      <c r="H520" s="11"/>
      <c r="I520" s="11"/>
    </row>
    <row r="521" spans="3:9" x14ac:dyDescent="0.2">
      <c r="C521" s="6"/>
      <c r="D521" s="6"/>
      <c r="E521" s="6"/>
      <c r="F521" s="11"/>
      <c r="G521" s="6"/>
      <c r="H521" s="11"/>
      <c r="I521" s="11"/>
    </row>
    <row r="522" spans="3:9" x14ac:dyDescent="0.2">
      <c r="C522" s="6"/>
      <c r="D522" s="6"/>
      <c r="E522" s="6"/>
      <c r="F522" s="11"/>
      <c r="G522" s="6"/>
      <c r="H522" s="11"/>
      <c r="I522" s="11"/>
    </row>
    <row r="523" spans="3:9" x14ac:dyDescent="0.2">
      <c r="C523" s="6"/>
      <c r="D523" s="6"/>
      <c r="E523" s="6"/>
      <c r="F523" s="11"/>
      <c r="G523" s="6"/>
      <c r="H523" s="11"/>
      <c r="I523" s="11"/>
    </row>
    <row r="524" spans="3:9" x14ac:dyDescent="0.2">
      <c r="C524" s="6"/>
      <c r="D524" s="6"/>
      <c r="E524" s="6"/>
      <c r="F524" s="11"/>
      <c r="G524" s="6"/>
      <c r="H524" s="11"/>
      <c r="I524" s="11"/>
    </row>
    <row r="525" spans="3:9" x14ac:dyDescent="0.2">
      <c r="C525" s="6"/>
      <c r="D525" s="6"/>
      <c r="E525" s="6"/>
      <c r="F525" s="11"/>
      <c r="G525" s="6"/>
      <c r="H525" s="11"/>
      <c r="I525" s="11"/>
    </row>
    <row r="526" spans="3:9" x14ac:dyDescent="0.2">
      <c r="C526" s="6"/>
      <c r="D526" s="6"/>
      <c r="E526" s="6"/>
      <c r="F526" s="11"/>
      <c r="G526" s="6"/>
      <c r="H526" s="11"/>
      <c r="I526" s="11"/>
    </row>
    <row r="527" spans="3:9" x14ac:dyDescent="0.2">
      <c r="C527" s="6"/>
      <c r="D527" s="6"/>
      <c r="E527" s="6"/>
      <c r="F527" s="11"/>
      <c r="G527" s="6"/>
      <c r="H527" s="11"/>
      <c r="I527" s="11"/>
    </row>
    <row r="528" spans="3:9" x14ac:dyDescent="0.2">
      <c r="C528" s="6"/>
      <c r="D528" s="6"/>
      <c r="E528" s="6"/>
      <c r="F528" s="11"/>
      <c r="G528" s="6"/>
      <c r="H528" s="11"/>
      <c r="I528" s="11"/>
    </row>
    <row r="529" spans="3:9" x14ac:dyDescent="0.2">
      <c r="C529" s="6"/>
      <c r="D529" s="6"/>
      <c r="E529" s="6"/>
      <c r="F529" s="11"/>
      <c r="G529" s="6"/>
      <c r="H529" s="11"/>
      <c r="I529" s="11"/>
    </row>
    <row r="530" spans="3:9" x14ac:dyDescent="0.2">
      <c r="C530" s="6"/>
      <c r="D530" s="6"/>
      <c r="E530" s="6"/>
      <c r="F530" s="11"/>
      <c r="G530" s="6"/>
      <c r="H530" s="11"/>
      <c r="I530" s="11"/>
    </row>
    <row r="531" spans="3:9" x14ac:dyDescent="0.2">
      <c r="C531" s="6"/>
      <c r="D531" s="6"/>
      <c r="E531" s="6"/>
      <c r="F531" s="11"/>
      <c r="G531" s="6"/>
      <c r="H531" s="11"/>
      <c r="I531" s="11"/>
    </row>
    <row r="532" spans="3:9" x14ac:dyDescent="0.2">
      <c r="C532" s="6"/>
      <c r="D532" s="6"/>
      <c r="E532" s="6"/>
      <c r="F532" s="11"/>
      <c r="G532" s="6"/>
      <c r="H532" s="11"/>
      <c r="I532" s="11"/>
    </row>
    <row r="533" spans="3:9" x14ac:dyDescent="0.2">
      <c r="C533" s="6"/>
      <c r="D533" s="6"/>
      <c r="E533" s="6"/>
      <c r="F533" s="11"/>
      <c r="G533" s="6"/>
      <c r="H533" s="11"/>
      <c r="I533" s="11"/>
    </row>
    <row r="534" spans="3:9" x14ac:dyDescent="0.2">
      <c r="C534" s="6"/>
      <c r="D534" s="6"/>
      <c r="E534" s="6"/>
      <c r="F534" s="11"/>
      <c r="G534" s="6"/>
      <c r="H534" s="11"/>
      <c r="I534" s="11"/>
    </row>
    <row r="535" spans="3:9" x14ac:dyDescent="0.2">
      <c r="C535" s="6"/>
      <c r="D535" s="6"/>
      <c r="E535" s="6"/>
      <c r="F535" s="11"/>
      <c r="G535" s="6"/>
      <c r="H535" s="11"/>
      <c r="I535" s="11"/>
    </row>
    <row r="536" spans="3:9" x14ac:dyDescent="0.2">
      <c r="C536" s="6"/>
      <c r="D536" s="6"/>
      <c r="E536" s="6"/>
      <c r="F536" s="11"/>
      <c r="G536" s="6"/>
      <c r="H536" s="11"/>
      <c r="I536" s="11"/>
    </row>
    <row r="537" spans="3:9" x14ac:dyDescent="0.2">
      <c r="C537" s="6"/>
      <c r="D537" s="6"/>
      <c r="E537" s="6"/>
      <c r="F537" s="11"/>
      <c r="G537" s="6"/>
      <c r="H537" s="11"/>
      <c r="I537" s="11"/>
    </row>
    <row r="538" spans="3:9" x14ac:dyDescent="0.2">
      <c r="C538" s="6"/>
      <c r="D538" s="6"/>
      <c r="E538" s="6"/>
      <c r="F538" s="11"/>
      <c r="G538" s="6"/>
      <c r="H538" s="11"/>
      <c r="I538" s="11"/>
    </row>
    <row r="539" spans="3:9" x14ac:dyDescent="0.2">
      <c r="C539" s="6"/>
      <c r="D539" s="6"/>
      <c r="E539" s="6"/>
      <c r="F539" s="11"/>
      <c r="G539" s="6"/>
      <c r="H539" s="11"/>
      <c r="I539" s="11"/>
    </row>
    <row r="540" spans="3:9" x14ac:dyDescent="0.2">
      <c r="C540" s="6"/>
      <c r="D540" s="6"/>
      <c r="E540" s="6"/>
      <c r="F540" s="11"/>
      <c r="G540" s="6"/>
      <c r="H540" s="11"/>
      <c r="I540" s="11"/>
    </row>
    <row r="541" spans="3:9" x14ac:dyDescent="0.2">
      <c r="C541" s="6"/>
      <c r="D541" s="6"/>
      <c r="E541" s="6"/>
      <c r="F541" s="11"/>
      <c r="G541" s="6"/>
      <c r="H541" s="11"/>
      <c r="I541" s="11"/>
    </row>
    <row r="542" spans="3:9" x14ac:dyDescent="0.2">
      <c r="C542" s="6"/>
      <c r="D542" s="6"/>
      <c r="E542" s="6"/>
      <c r="F542" s="11"/>
      <c r="G542" s="6"/>
      <c r="H542" s="11"/>
      <c r="I542" s="11"/>
    </row>
    <row r="543" spans="3:9" x14ac:dyDescent="0.2">
      <c r="C543" s="6"/>
      <c r="D543" s="6"/>
      <c r="E543" s="6"/>
      <c r="F543" s="11"/>
      <c r="G543" s="6"/>
      <c r="H543" s="11"/>
      <c r="I543" s="11"/>
    </row>
    <row r="544" spans="3:9" x14ac:dyDescent="0.2">
      <c r="C544" s="6"/>
      <c r="D544" s="6"/>
      <c r="E544" s="6"/>
      <c r="F544" s="11"/>
      <c r="G544" s="6"/>
      <c r="H544" s="11"/>
      <c r="I544" s="11"/>
    </row>
    <row r="545" spans="3:10" x14ac:dyDescent="0.2">
      <c r="C545" s="6"/>
      <c r="D545" s="6"/>
      <c r="E545" s="6"/>
      <c r="F545" s="11"/>
      <c r="G545" s="6"/>
      <c r="H545" s="11"/>
      <c r="I545" s="11"/>
    </row>
    <row r="546" spans="3:10" x14ac:dyDescent="0.2">
      <c r="C546" s="6"/>
      <c r="D546" s="6"/>
      <c r="E546" s="6"/>
      <c r="F546" s="11"/>
      <c r="G546" s="6"/>
      <c r="H546" s="11"/>
      <c r="I546" s="11"/>
    </row>
    <row r="547" spans="3:10" x14ac:dyDescent="0.2">
      <c r="C547" s="6"/>
      <c r="D547" s="6"/>
      <c r="E547" s="6"/>
      <c r="F547" s="11"/>
      <c r="G547" s="6"/>
      <c r="H547" s="11"/>
      <c r="I547" s="11"/>
    </row>
    <row r="548" spans="3:10" x14ac:dyDescent="0.2">
      <c r="C548" s="6"/>
      <c r="D548" s="6"/>
      <c r="E548" s="6"/>
      <c r="F548" s="11"/>
      <c r="G548" s="6"/>
      <c r="H548" s="11"/>
      <c r="I548" s="11"/>
    </row>
    <row r="549" spans="3:10" x14ac:dyDescent="0.2">
      <c r="C549" s="6"/>
      <c r="D549" s="6"/>
      <c r="E549" s="6"/>
      <c r="F549" s="11"/>
      <c r="G549" s="6"/>
      <c r="H549" s="11"/>
      <c r="I549" s="11"/>
    </row>
    <row r="550" spans="3:10" x14ac:dyDescent="0.2">
      <c r="C550" s="6"/>
      <c r="D550" s="6"/>
      <c r="E550" s="6"/>
      <c r="F550" s="11"/>
      <c r="G550" s="6"/>
      <c r="H550" s="11"/>
      <c r="I550" s="11"/>
    </row>
    <row r="551" spans="3:10" x14ac:dyDescent="0.2">
      <c r="C551" s="6"/>
      <c r="D551" s="6"/>
      <c r="E551" s="6"/>
      <c r="F551" s="11"/>
      <c r="G551" s="6"/>
      <c r="H551" s="11"/>
      <c r="I551" s="11"/>
    </row>
    <row r="552" spans="3:10" x14ac:dyDescent="0.2">
      <c r="C552" s="6"/>
      <c r="D552" s="6"/>
      <c r="E552" s="6"/>
      <c r="F552" s="11"/>
      <c r="G552" s="6"/>
      <c r="H552" s="11"/>
      <c r="I552" s="11"/>
    </row>
    <row r="553" spans="3:10" x14ac:dyDescent="0.2">
      <c r="C553" s="6"/>
      <c r="D553" s="6"/>
      <c r="E553" s="6"/>
      <c r="F553" s="11"/>
      <c r="G553" s="6"/>
      <c r="H553" s="11"/>
      <c r="I553" s="11"/>
    </row>
    <row r="554" spans="3:10" x14ac:dyDescent="0.2">
      <c r="C554" s="6"/>
      <c r="D554" s="6"/>
      <c r="E554" s="6"/>
      <c r="F554" s="11"/>
      <c r="G554" s="6"/>
      <c r="H554" s="11"/>
      <c r="I554" s="11"/>
    </row>
    <row r="555" spans="3:10" x14ac:dyDescent="0.2">
      <c r="C555" s="6"/>
      <c r="D555" s="6"/>
      <c r="E555" s="6"/>
      <c r="F555" s="11"/>
      <c r="G555" s="6"/>
      <c r="H555" s="11"/>
      <c r="I555" s="11"/>
    </row>
    <row r="556" spans="3:10" x14ac:dyDescent="0.2">
      <c r="D556" s="6"/>
      <c r="E556" s="6"/>
      <c r="F556" s="6"/>
      <c r="G556" s="11"/>
      <c r="H556" s="6"/>
      <c r="I556" s="11"/>
      <c r="J556" s="11"/>
    </row>
    <row r="557" spans="3:10" x14ac:dyDescent="0.2">
      <c r="D557" s="6"/>
      <c r="E557" s="6"/>
      <c r="F557" s="6"/>
      <c r="G557" s="11"/>
      <c r="H557" s="6"/>
      <c r="I557" s="11"/>
      <c r="J557" s="11"/>
    </row>
    <row r="558" spans="3:10" x14ac:dyDescent="0.2">
      <c r="D558" s="6"/>
      <c r="E558" s="6"/>
      <c r="F558" s="6"/>
      <c r="G558" s="11"/>
      <c r="H558" s="6"/>
      <c r="I558" s="11"/>
      <c r="J558" s="11"/>
    </row>
    <row r="559" spans="3:10" x14ac:dyDescent="0.2">
      <c r="D559" s="6"/>
      <c r="E559" s="6"/>
      <c r="F559" s="6"/>
      <c r="G559" s="11"/>
      <c r="H559" s="6"/>
      <c r="I559" s="11"/>
      <c r="J559" s="11"/>
    </row>
    <row r="560" spans="3:10" x14ac:dyDescent="0.2">
      <c r="D560" s="6"/>
      <c r="E560" s="6"/>
      <c r="F560" s="6"/>
      <c r="G560" s="11"/>
      <c r="H560" s="6"/>
      <c r="I560" s="11"/>
      <c r="J560" s="11"/>
    </row>
    <row r="561" spans="4:10" x14ac:dyDescent="0.2">
      <c r="D561" s="6"/>
      <c r="E561" s="6"/>
      <c r="F561" s="6"/>
      <c r="G561" s="11"/>
      <c r="H561" s="6"/>
      <c r="I561" s="11"/>
      <c r="J561" s="11"/>
    </row>
    <row r="562" spans="4:10" x14ac:dyDescent="0.2">
      <c r="D562" s="6"/>
      <c r="E562" s="6"/>
      <c r="F562" s="6"/>
      <c r="G562" s="11"/>
      <c r="H562" s="6"/>
      <c r="I562" s="11"/>
      <c r="J562" s="11"/>
    </row>
    <row r="563" spans="4:10" x14ac:dyDescent="0.2">
      <c r="D563" s="6"/>
      <c r="E563" s="6"/>
      <c r="F563" s="6"/>
      <c r="G563" s="11"/>
      <c r="H563" s="6"/>
      <c r="I563" s="11"/>
      <c r="J563" s="11"/>
    </row>
    <row r="564" spans="4:10" x14ac:dyDescent="0.2">
      <c r="D564" s="6"/>
      <c r="E564" s="6"/>
      <c r="F564" s="6"/>
      <c r="G564" s="11"/>
      <c r="H564" s="6"/>
      <c r="I564" s="11"/>
      <c r="J564" s="11"/>
    </row>
    <row r="565" spans="4:10" x14ac:dyDescent="0.2">
      <c r="D565" s="6"/>
      <c r="E565" s="6"/>
      <c r="F565" s="6"/>
      <c r="G565" s="11"/>
      <c r="H565" s="6"/>
      <c r="I565" s="11"/>
      <c r="J565" s="11"/>
    </row>
    <row r="566" spans="4:10" x14ac:dyDescent="0.2">
      <c r="D566" s="6"/>
      <c r="E566" s="6"/>
      <c r="F566" s="6"/>
      <c r="G566" s="11"/>
      <c r="H566" s="6"/>
      <c r="I566" s="11"/>
      <c r="J566" s="11"/>
    </row>
    <row r="567" spans="4:10" x14ac:dyDescent="0.2">
      <c r="D567" s="6"/>
      <c r="E567" s="6"/>
      <c r="F567" s="6"/>
      <c r="G567" s="11"/>
      <c r="H567" s="6"/>
      <c r="I567" s="11"/>
      <c r="J567" s="11"/>
    </row>
    <row r="568" spans="4:10" x14ac:dyDescent="0.2">
      <c r="D568" s="6"/>
      <c r="E568" s="6"/>
      <c r="F568" s="6"/>
      <c r="G568" s="11"/>
      <c r="H568" s="6"/>
      <c r="I568" s="11"/>
      <c r="J568" s="11"/>
    </row>
    <row r="569" spans="4:10" x14ac:dyDescent="0.2">
      <c r="D569" s="6"/>
      <c r="E569" s="6"/>
      <c r="F569" s="6"/>
      <c r="G569" s="11"/>
      <c r="H569" s="6"/>
      <c r="I569" s="11"/>
      <c r="J569" s="11"/>
    </row>
    <row r="570" spans="4:10" x14ac:dyDescent="0.2">
      <c r="D570" s="6"/>
      <c r="E570" s="6"/>
      <c r="F570" s="6"/>
      <c r="G570" s="11"/>
      <c r="H570" s="6"/>
      <c r="I570" s="11"/>
      <c r="J570" s="11"/>
    </row>
    <row r="571" spans="4:10" x14ac:dyDescent="0.2">
      <c r="D571" s="6"/>
      <c r="E571" s="6"/>
      <c r="F571" s="6"/>
      <c r="G571" s="11"/>
      <c r="H571" s="6"/>
      <c r="I571" s="11"/>
      <c r="J571" s="11"/>
    </row>
    <row r="572" spans="4:10" x14ac:dyDescent="0.2">
      <c r="D572" s="6"/>
      <c r="E572" s="6"/>
      <c r="F572" s="6"/>
      <c r="G572" s="11"/>
      <c r="H572" s="6"/>
      <c r="I572" s="11"/>
      <c r="J572" s="11"/>
    </row>
    <row r="573" spans="4:10" x14ac:dyDescent="0.2">
      <c r="D573" s="6"/>
      <c r="E573" s="6"/>
      <c r="F573" s="6"/>
      <c r="G573" s="11"/>
      <c r="H573" s="6"/>
      <c r="I573" s="11"/>
      <c r="J573" s="11"/>
    </row>
    <row r="574" spans="4:10" x14ac:dyDescent="0.2">
      <c r="D574" s="6"/>
      <c r="E574" s="6"/>
      <c r="F574" s="6"/>
      <c r="G574" s="11"/>
      <c r="H574" s="6"/>
      <c r="I574" s="11"/>
      <c r="J574" s="11"/>
    </row>
    <row r="575" spans="4:10" x14ac:dyDescent="0.2">
      <c r="D575" s="6"/>
      <c r="E575" s="6"/>
      <c r="F575" s="6"/>
      <c r="G575" s="11"/>
      <c r="H575" s="6"/>
      <c r="I575" s="11"/>
      <c r="J575" s="11"/>
    </row>
    <row r="576" spans="4:10" x14ac:dyDescent="0.2">
      <c r="D576" s="6"/>
      <c r="E576" s="6"/>
      <c r="F576" s="6"/>
      <c r="G576" s="11"/>
      <c r="H576" s="6"/>
      <c r="I576" s="11"/>
      <c r="J576" s="11"/>
    </row>
    <row r="577" spans="4:10" x14ac:dyDescent="0.2">
      <c r="D577" s="6"/>
      <c r="E577" s="6"/>
      <c r="F577" s="6"/>
      <c r="G577" s="11"/>
      <c r="H577" s="6"/>
      <c r="I577" s="11"/>
      <c r="J577" s="11"/>
    </row>
    <row r="578" spans="4:10" x14ac:dyDescent="0.2">
      <c r="D578" s="6"/>
      <c r="E578" s="6"/>
      <c r="F578" s="6"/>
      <c r="G578" s="11"/>
      <c r="H578" s="6"/>
      <c r="I578" s="11"/>
      <c r="J578" s="11"/>
    </row>
    <row r="579" spans="4:10" x14ac:dyDescent="0.2">
      <c r="D579" s="6"/>
      <c r="E579" s="6"/>
      <c r="F579" s="6"/>
      <c r="G579" s="11"/>
      <c r="H579" s="6"/>
      <c r="I579" s="11"/>
      <c r="J579" s="11"/>
    </row>
    <row r="580" spans="4:10" x14ac:dyDescent="0.2">
      <c r="D580" s="6"/>
      <c r="E580" s="6"/>
      <c r="F580" s="6"/>
      <c r="G580" s="11"/>
      <c r="H580" s="6"/>
      <c r="I580" s="11"/>
      <c r="J580" s="11"/>
    </row>
    <row r="581" spans="4:10" x14ac:dyDescent="0.2">
      <c r="D581" s="6"/>
      <c r="E581" s="6"/>
      <c r="F581" s="6"/>
      <c r="G581" s="11"/>
      <c r="H581" s="6"/>
      <c r="I581" s="11"/>
      <c r="J581" s="11"/>
    </row>
    <row r="582" spans="4:10" x14ac:dyDescent="0.2">
      <c r="D582" s="6"/>
      <c r="E582" s="6"/>
      <c r="F582" s="6"/>
      <c r="G582" s="11"/>
      <c r="H582" s="6"/>
      <c r="I582" s="11"/>
      <c r="J582" s="11"/>
    </row>
    <row r="583" spans="4:10" x14ac:dyDescent="0.2">
      <c r="D583" s="6"/>
      <c r="E583" s="6"/>
      <c r="F583" s="6"/>
      <c r="G583" s="11"/>
      <c r="H583" s="6"/>
      <c r="I583" s="11"/>
      <c r="J583" s="11"/>
    </row>
    <row r="584" spans="4:10" x14ac:dyDescent="0.2">
      <c r="D584" s="6"/>
      <c r="E584" s="6"/>
      <c r="F584" s="6"/>
      <c r="G584" s="11"/>
      <c r="H584" s="6"/>
      <c r="I584" s="11"/>
      <c r="J584" s="11"/>
    </row>
    <row r="585" spans="4:10" x14ac:dyDescent="0.2">
      <c r="D585" s="6"/>
      <c r="E585" s="6"/>
      <c r="F585" s="6"/>
      <c r="G585" s="11"/>
      <c r="H585" s="6"/>
      <c r="I585" s="11"/>
      <c r="J585" s="11"/>
    </row>
    <row r="586" spans="4:10" x14ac:dyDescent="0.2">
      <c r="D586" s="6"/>
      <c r="E586" s="6"/>
      <c r="F586" s="6"/>
      <c r="G586" s="11"/>
      <c r="H586" s="6"/>
      <c r="I586" s="11"/>
      <c r="J586" s="11"/>
    </row>
    <row r="587" spans="4:10" x14ac:dyDescent="0.2">
      <c r="D587" s="6"/>
      <c r="E587" s="6"/>
      <c r="F587" s="6"/>
      <c r="G587" s="11"/>
      <c r="H587" s="6"/>
      <c r="I587" s="11"/>
      <c r="J587" s="11"/>
    </row>
    <row r="588" spans="4:10" x14ac:dyDescent="0.2">
      <c r="D588" s="6"/>
      <c r="E588" s="6"/>
      <c r="F588" s="6"/>
      <c r="G588" s="11"/>
      <c r="H588" s="6"/>
      <c r="I588" s="11"/>
      <c r="J588" s="11"/>
    </row>
    <row r="589" spans="4:10" x14ac:dyDescent="0.2">
      <c r="D589" s="6"/>
      <c r="E589" s="6"/>
      <c r="F589" s="6"/>
      <c r="G589" s="11"/>
      <c r="H589" s="6"/>
      <c r="I589" s="11"/>
      <c r="J589" s="11"/>
    </row>
    <row r="590" spans="4:10" x14ac:dyDescent="0.2">
      <c r="D590" s="6"/>
      <c r="E590" s="6"/>
      <c r="F590" s="6"/>
      <c r="G590" s="11"/>
      <c r="H590" s="6"/>
      <c r="I590" s="11"/>
      <c r="J590" s="11"/>
    </row>
    <row r="591" spans="4:10" x14ac:dyDescent="0.2">
      <c r="D591" s="6"/>
      <c r="E591" s="6"/>
      <c r="F591" s="6"/>
      <c r="G591" s="11"/>
      <c r="H591" s="6"/>
      <c r="I591" s="11"/>
      <c r="J591" s="11"/>
    </row>
    <row r="592" spans="4:10" x14ac:dyDescent="0.2">
      <c r="D592" s="6"/>
      <c r="E592" s="6"/>
      <c r="F592" s="6"/>
      <c r="G592" s="11"/>
      <c r="H592" s="6"/>
      <c r="I592" s="11"/>
      <c r="J592" s="11"/>
    </row>
    <row r="593" spans="4:10" x14ac:dyDescent="0.2">
      <c r="D593" s="6"/>
      <c r="E593" s="6"/>
      <c r="F593" s="6"/>
      <c r="G593" s="11"/>
      <c r="H593" s="6"/>
      <c r="I593" s="11"/>
      <c r="J593" s="11"/>
    </row>
    <row r="594" spans="4:10" x14ac:dyDescent="0.2">
      <c r="D594" s="6"/>
      <c r="E594" s="6"/>
      <c r="F594" s="6"/>
      <c r="G594" s="11"/>
      <c r="H594" s="6"/>
      <c r="I594" s="11"/>
      <c r="J594" s="11"/>
    </row>
    <row r="595" spans="4:10" x14ac:dyDescent="0.2">
      <c r="D595" s="6"/>
      <c r="E595" s="6"/>
      <c r="F595" s="6"/>
      <c r="G595" s="11"/>
      <c r="H595" s="6"/>
      <c r="I595" s="11"/>
      <c r="J595" s="11"/>
    </row>
    <row r="596" spans="4:10" x14ac:dyDescent="0.2">
      <c r="D596" s="6"/>
      <c r="E596" s="6"/>
      <c r="F596" s="6"/>
      <c r="G596" s="11"/>
      <c r="H596" s="6"/>
      <c r="I596" s="11"/>
      <c r="J596" s="11"/>
    </row>
    <row r="597" spans="4:10" x14ac:dyDescent="0.2">
      <c r="D597" s="6"/>
      <c r="E597" s="6"/>
      <c r="F597" s="6"/>
      <c r="G597" s="11"/>
      <c r="H597" s="6"/>
      <c r="I597" s="11"/>
      <c r="J597" s="11"/>
    </row>
    <row r="598" spans="4:10" x14ac:dyDescent="0.2">
      <c r="D598" s="6"/>
      <c r="E598" s="6"/>
      <c r="F598" s="6"/>
      <c r="G598" s="11"/>
      <c r="H598" s="6"/>
      <c r="I598" s="11"/>
      <c r="J598" s="11"/>
    </row>
    <row r="599" spans="4:10" x14ac:dyDescent="0.2">
      <c r="D599" s="6"/>
      <c r="E599" s="6"/>
      <c r="F599" s="6"/>
      <c r="G599" s="11"/>
      <c r="H599" s="6"/>
      <c r="I599" s="11"/>
      <c r="J599" s="11"/>
    </row>
    <row r="600" spans="4:10" x14ac:dyDescent="0.2">
      <c r="D600" s="6"/>
      <c r="E600" s="6"/>
      <c r="F600" s="6"/>
      <c r="G600" s="11"/>
      <c r="H600" s="6"/>
      <c r="I600" s="11"/>
      <c r="J600" s="11"/>
    </row>
    <row r="601" spans="4:10" x14ac:dyDescent="0.2">
      <c r="D601" s="6"/>
      <c r="E601" s="6"/>
      <c r="F601" s="6"/>
      <c r="G601" s="11"/>
      <c r="H601" s="6"/>
      <c r="I601" s="11"/>
      <c r="J601" s="11"/>
    </row>
    <row r="602" spans="4:10" x14ac:dyDescent="0.2">
      <c r="D602" s="6"/>
      <c r="E602" s="6"/>
      <c r="F602" s="6"/>
      <c r="G602" s="11"/>
      <c r="H602" s="6"/>
      <c r="I602" s="11"/>
      <c r="J602" s="11"/>
    </row>
    <row r="603" spans="4:10" x14ac:dyDescent="0.2">
      <c r="D603" s="6"/>
      <c r="E603" s="6"/>
      <c r="F603" s="6"/>
      <c r="G603" s="11"/>
      <c r="H603" s="6"/>
      <c r="I603" s="11"/>
      <c r="J603" s="11"/>
    </row>
    <row r="604" spans="4:10" x14ac:dyDescent="0.2">
      <c r="D604" s="6"/>
      <c r="E604" s="6"/>
      <c r="F604" s="6"/>
      <c r="G604" s="11"/>
      <c r="H604" s="6"/>
      <c r="I604" s="11"/>
      <c r="J604" s="11"/>
    </row>
    <row r="605" spans="4:10" x14ac:dyDescent="0.2">
      <c r="D605" s="6"/>
      <c r="E605" s="6"/>
      <c r="F605" s="6"/>
      <c r="G605" s="11"/>
      <c r="H605" s="6"/>
      <c r="I605" s="11"/>
      <c r="J605" s="11"/>
    </row>
    <row r="606" spans="4:10" x14ac:dyDescent="0.2">
      <c r="D606" s="6"/>
      <c r="E606" s="6"/>
      <c r="F606" s="6"/>
      <c r="G606" s="11"/>
      <c r="H606" s="6"/>
      <c r="I606" s="11"/>
      <c r="J606" s="11"/>
    </row>
    <row r="607" spans="4:10" x14ac:dyDescent="0.2">
      <c r="D607" s="6"/>
      <c r="E607" s="6"/>
      <c r="F607" s="6"/>
      <c r="G607" s="11"/>
      <c r="H607" s="6"/>
      <c r="I607" s="11"/>
      <c r="J607" s="11"/>
    </row>
    <row r="608" spans="4:10" x14ac:dyDescent="0.2">
      <c r="D608" s="6"/>
      <c r="E608" s="6"/>
      <c r="F608" s="6"/>
      <c r="G608" s="11"/>
      <c r="H608" s="6"/>
      <c r="I608" s="11"/>
      <c r="J608" s="11"/>
    </row>
    <row r="609" spans="4:10" x14ac:dyDescent="0.2">
      <c r="D609" s="6"/>
      <c r="E609" s="6"/>
      <c r="F609" s="6"/>
      <c r="G609" s="11"/>
      <c r="H609" s="6"/>
      <c r="I609" s="11"/>
      <c r="J609" s="11"/>
    </row>
    <row r="610" spans="4:10" x14ac:dyDescent="0.2">
      <c r="D610" s="6"/>
      <c r="E610" s="6"/>
      <c r="F610" s="6"/>
      <c r="G610" s="11"/>
      <c r="H610" s="6"/>
      <c r="I610" s="11"/>
      <c r="J610" s="11"/>
    </row>
    <row r="611" spans="4:10" x14ac:dyDescent="0.2">
      <c r="D611" s="6"/>
      <c r="E611" s="6"/>
      <c r="F611" s="6"/>
      <c r="G611" s="11"/>
      <c r="H611" s="6"/>
      <c r="I611" s="11"/>
      <c r="J611" s="11"/>
    </row>
    <row r="612" spans="4:10" x14ac:dyDescent="0.2">
      <c r="D612" s="6"/>
      <c r="E612" s="6"/>
      <c r="F612" s="6"/>
      <c r="G612" s="11"/>
      <c r="H612" s="6"/>
      <c r="I612" s="11"/>
      <c r="J612" s="11"/>
    </row>
    <row r="613" spans="4:10" x14ac:dyDescent="0.2">
      <c r="D613" s="6"/>
      <c r="E613" s="6"/>
      <c r="F613" s="6"/>
      <c r="G613" s="11"/>
      <c r="H613" s="6"/>
      <c r="I613" s="11"/>
      <c r="J613" s="11"/>
    </row>
    <row r="614" spans="4:10" x14ac:dyDescent="0.2">
      <c r="D614" s="6"/>
      <c r="E614" s="6"/>
      <c r="F614" s="6"/>
      <c r="G614" s="11"/>
      <c r="H614" s="6"/>
      <c r="I614" s="11"/>
      <c r="J614" s="11"/>
    </row>
    <row r="615" spans="4:10" x14ac:dyDescent="0.2">
      <c r="D615" s="6"/>
      <c r="E615" s="6"/>
      <c r="F615" s="6"/>
      <c r="G615" s="11"/>
      <c r="H615" s="6"/>
      <c r="I615" s="11"/>
      <c r="J615" s="11"/>
    </row>
    <row r="616" spans="4:10" x14ac:dyDescent="0.2">
      <c r="D616" s="6"/>
      <c r="E616" s="6"/>
      <c r="F616" s="6"/>
      <c r="G616" s="11"/>
      <c r="H616" s="6"/>
      <c r="I616" s="11"/>
      <c r="J616" s="11"/>
    </row>
    <row r="617" spans="4:10" x14ac:dyDescent="0.2">
      <c r="D617" s="6"/>
      <c r="E617" s="6"/>
      <c r="F617" s="6"/>
      <c r="G617" s="11"/>
      <c r="H617" s="6"/>
      <c r="I617" s="11"/>
      <c r="J617" s="11"/>
    </row>
    <row r="618" spans="4:10" x14ac:dyDescent="0.2">
      <c r="D618" s="6"/>
      <c r="E618" s="6"/>
      <c r="F618" s="6"/>
      <c r="G618" s="11"/>
      <c r="H618" s="6"/>
      <c r="I618" s="11"/>
      <c r="J618" s="11"/>
    </row>
    <row r="619" spans="4:10" x14ac:dyDescent="0.2">
      <c r="D619" s="6"/>
      <c r="E619" s="6"/>
      <c r="F619" s="6"/>
      <c r="G619" s="11"/>
      <c r="H619" s="6"/>
      <c r="I619" s="11"/>
      <c r="J619" s="11"/>
    </row>
  </sheetData>
  <sheetProtection sheet="1" objects="1" scenarios="1"/>
  <mergeCells count="7">
    <mergeCell ref="A7:B7"/>
    <mergeCell ref="A8:B8"/>
    <mergeCell ref="E1:I6"/>
    <mergeCell ref="A3:B3"/>
    <mergeCell ref="A4:B4"/>
    <mergeCell ref="A5:B5"/>
    <mergeCell ref="A6:B6"/>
  </mergeCells>
  <phoneticPr fontId="6" type="noConversion"/>
  <pageMargins left="0.74791666666666667" right="0.74791666666666667" top="0.98402777777777783" bottom="0.98402777777777783" header="0.51180555555555562" footer="0.51180555555555562"/>
  <pageSetup firstPageNumber="0" orientation="portrait" horizontalDpi="300" verticalDpi="300"/>
  <headerFooter alignWithMargins="0"/>
  <ignoredErrors>
    <ignoredError sqref="C307:I307"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18"/>
  <sheetViews>
    <sheetView workbookViewId="0">
      <pane ySplit="10" topLeftCell="A11" activePane="bottomLeft" state="frozen"/>
      <selection pane="bottomLeft" activeCell="C4" sqref="C4:C6 F8"/>
    </sheetView>
  </sheetViews>
  <sheetFormatPr defaultRowHeight="12.75" x14ac:dyDescent="0.2"/>
  <cols>
    <col min="3" max="4" width="15.42578125" customWidth="1"/>
    <col min="5" max="5" width="15.42578125" style="16" customWidth="1"/>
    <col min="6" max="10" width="15.42578125" customWidth="1"/>
    <col min="11" max="11" width="15.7109375" customWidth="1"/>
  </cols>
  <sheetData>
    <row r="1" spans="1:10" ht="12.95" customHeight="1" x14ac:dyDescent="0.2">
      <c r="A1" s="25" t="s">
        <v>21</v>
      </c>
      <c r="B1" s="25"/>
      <c r="C1" s="25"/>
      <c r="D1" s="25"/>
      <c r="E1" s="26" t="s">
        <v>22</v>
      </c>
      <c r="F1" s="26"/>
      <c r="G1" s="26"/>
      <c r="H1" s="26"/>
      <c r="I1" s="26"/>
      <c r="J1" s="26"/>
    </row>
    <row r="2" spans="1:10" x14ac:dyDescent="0.2">
      <c r="D2" s="16"/>
      <c r="E2" s="26"/>
      <c r="F2" s="26"/>
      <c r="G2" s="26"/>
      <c r="H2" s="26"/>
      <c r="I2" s="26"/>
      <c r="J2" s="26"/>
    </row>
    <row r="3" spans="1:10" x14ac:dyDescent="0.2">
      <c r="A3" s="27" t="s">
        <v>2</v>
      </c>
      <c r="B3" s="27"/>
      <c r="D3" s="16"/>
      <c r="E3" s="26"/>
      <c r="F3" s="26"/>
      <c r="G3" s="26"/>
      <c r="H3" s="26"/>
      <c r="I3" s="26"/>
      <c r="J3" s="26"/>
    </row>
    <row r="4" spans="1:10" x14ac:dyDescent="0.2">
      <c r="A4" s="23" t="s">
        <v>3</v>
      </c>
      <c r="B4" s="23"/>
      <c r="C4" s="2">
        <v>200000</v>
      </c>
      <c r="D4" s="16"/>
      <c r="E4" s="26"/>
      <c r="F4" s="26"/>
      <c r="G4" s="26"/>
      <c r="H4" s="26"/>
      <c r="I4" s="26"/>
      <c r="J4" s="26"/>
    </row>
    <row r="5" spans="1:10" x14ac:dyDescent="0.2">
      <c r="A5" s="23" t="s">
        <v>4</v>
      </c>
      <c r="B5" s="23"/>
      <c r="C5" s="3">
        <v>40</v>
      </c>
      <c r="D5" s="16"/>
      <c r="E5" s="26"/>
      <c r="F5" s="26"/>
      <c r="G5" s="26"/>
      <c r="H5" s="26"/>
      <c r="I5" s="26"/>
      <c r="J5" s="26"/>
    </row>
    <row r="6" spans="1:10" x14ac:dyDescent="0.2">
      <c r="A6" s="23" t="s">
        <v>5</v>
      </c>
      <c r="B6" s="23"/>
      <c r="C6" s="4">
        <v>0.06</v>
      </c>
      <c r="D6" s="16"/>
      <c r="E6"/>
    </row>
    <row r="7" spans="1:10" x14ac:dyDescent="0.2">
      <c r="A7" s="24" t="s">
        <v>6</v>
      </c>
      <c r="B7" s="24"/>
      <c r="C7" s="5">
        <f>PMT(C6/12,12*C5,-C4,0,0)</f>
        <v>1100.427281208101</v>
      </c>
      <c r="D7" s="16"/>
      <c r="E7" s="7" t="s">
        <v>7</v>
      </c>
      <c r="F7" s="8">
        <f>MAX(H1:H500)</f>
        <v>246501.12141394021</v>
      </c>
    </row>
    <row r="8" spans="1:10" x14ac:dyDescent="0.2">
      <c r="D8" s="16"/>
      <c r="E8" s="9" t="s">
        <v>8</v>
      </c>
      <c r="F8" s="10">
        <f>MAX(I2:I501)</f>
        <v>447268.34879599174</v>
      </c>
    </row>
    <row r="9" spans="1:10" x14ac:dyDescent="0.2">
      <c r="D9" s="6"/>
      <c r="E9" s="13" t="s">
        <v>20</v>
      </c>
      <c r="F9" s="14">
        <f>(PMT(C6/12,C5*12,C4)*-1*C5*12)-F8</f>
        <v>80936.746183896787</v>
      </c>
      <c r="G9" s="11"/>
      <c r="H9" s="6"/>
      <c r="I9" s="11"/>
      <c r="J9" s="11"/>
    </row>
    <row r="10" spans="1:10" x14ac:dyDescent="0.2">
      <c r="A10" t="s">
        <v>9</v>
      </c>
      <c r="B10" s="21" t="s">
        <v>24</v>
      </c>
      <c r="C10" s="6" t="s">
        <v>10</v>
      </c>
      <c r="D10" s="16" t="s">
        <v>11</v>
      </c>
      <c r="E10" t="s">
        <v>12</v>
      </c>
      <c r="F10" t="s">
        <v>13</v>
      </c>
      <c r="G10" t="s">
        <v>14</v>
      </c>
      <c r="H10" t="s">
        <v>15</v>
      </c>
      <c r="I10" t="s">
        <v>16</v>
      </c>
      <c r="J10" s="17" t="s">
        <v>23</v>
      </c>
    </row>
    <row r="11" spans="1:10" x14ac:dyDescent="0.2">
      <c r="A11">
        <v>1</v>
      </c>
      <c r="B11" s="21">
        <v>0</v>
      </c>
      <c r="C11" s="6">
        <f>+$C$4</f>
        <v>200000</v>
      </c>
      <c r="D11" s="16">
        <f>+$C$7+J11</f>
        <v>1150.427281208101</v>
      </c>
      <c r="E11" s="6">
        <f>+D11-F11</f>
        <v>150.42728120810102</v>
      </c>
      <c r="F11" s="11">
        <f>+C11*($C$6/12)</f>
        <v>1000</v>
      </c>
      <c r="G11" s="6">
        <f>+E11</f>
        <v>150.42728120810102</v>
      </c>
      <c r="H11" s="11">
        <f>+F11</f>
        <v>1000</v>
      </c>
      <c r="I11" s="11">
        <f>+G11+H11</f>
        <v>1150.427281208101</v>
      </c>
      <c r="J11" s="18">
        <v>50</v>
      </c>
    </row>
    <row r="12" spans="1:10" x14ac:dyDescent="0.2">
      <c r="A12">
        <f t="shared" ref="A12:A75" si="0">IF(C11="","",IF(+C11-E11&gt;0,A11+1,""))</f>
        <v>2</v>
      </c>
      <c r="B12" s="21"/>
      <c r="C12" s="6">
        <f>IF(C11="","",IF(+C11-E11&gt;0,+C11-E11,""))</f>
        <v>199849.5727187919</v>
      </c>
      <c r="D12" s="16">
        <f>IF(C11="","",IF(+C11-E11&gt;0,+$C$7+J12,""))</f>
        <v>1200.427281208101</v>
      </c>
      <c r="E12" s="6">
        <f>IF(C11="","",IF(+C11-E11&gt;0,+D12-F12,""))</f>
        <v>201.17941761414147</v>
      </c>
      <c r="F12" s="11">
        <f>IF(C11="","",IF(+C11-E11&gt;0,+C12*($C$6/12),""))</f>
        <v>999.24786359395955</v>
      </c>
      <c r="G12" s="6">
        <f>IF(C11="","",IF(+C11-E11&gt;0,+G11+E12,""))</f>
        <v>351.60669882224249</v>
      </c>
      <c r="H12" s="11">
        <f>IF(C11="","",IF(+C11-E11&gt;0,+H11+F12,""))</f>
        <v>1999.2478635939597</v>
      </c>
      <c r="I12" s="11">
        <f>IF(C11="","",IF(+C11-E11&gt;0,+G12+H12,""))</f>
        <v>2350.854562416202</v>
      </c>
      <c r="J12" s="18">
        <v>100</v>
      </c>
    </row>
    <row r="13" spans="1:10" x14ac:dyDescent="0.2">
      <c r="A13">
        <f t="shared" si="0"/>
        <v>3</v>
      </c>
      <c r="B13" s="21"/>
      <c r="C13" s="6">
        <f t="shared" ref="C13:C76" si="1">IF(C12="","",IF(+C12-E12&gt;0,+C12-E12,""))</f>
        <v>199648.39330117774</v>
      </c>
      <c r="D13" s="16">
        <f t="shared" ref="D13:D76" si="2">IF(C12="","",IF(+C12-E12&gt;0,+$C$7+J13,""))</f>
        <v>1200.427281208101</v>
      </c>
      <c r="E13" s="6">
        <f t="shared" ref="E13:E76" si="3">IF(C12="","",IF(+C12-E12&gt;0,+D13-F13,""))</f>
        <v>202.18531470221228</v>
      </c>
      <c r="F13" s="11">
        <f t="shared" ref="F13:F76" si="4">IF(C12="","",IF(+C12-E12&gt;0,+C13*($C$6/12),""))</f>
        <v>998.24196650588874</v>
      </c>
      <c r="G13" s="6">
        <f t="shared" ref="G13:G76" si="5">IF(C12="","",IF(+C12-E12&gt;0,+G12+E13,""))</f>
        <v>553.79201352445477</v>
      </c>
      <c r="H13" s="11">
        <f t="shared" ref="H13:H76" si="6">IF(C12="","",IF(+C12-E12&gt;0,+H12+F13,""))</f>
        <v>2997.4898300998484</v>
      </c>
      <c r="I13" s="11">
        <f t="shared" ref="I13:I76" si="7">IF(C12="","",IF(+C12-E12&gt;0,+G13+H13,""))</f>
        <v>3551.2818436243033</v>
      </c>
      <c r="J13" s="18">
        <v>100</v>
      </c>
    </row>
    <row r="14" spans="1:10" x14ac:dyDescent="0.2">
      <c r="A14">
        <f t="shared" si="0"/>
        <v>4</v>
      </c>
      <c r="B14" s="21"/>
      <c r="C14" s="6">
        <f t="shared" si="1"/>
        <v>199446.20798647552</v>
      </c>
      <c r="D14" s="16">
        <f t="shared" si="2"/>
        <v>1200.427281208101</v>
      </c>
      <c r="E14" s="6">
        <f t="shared" si="3"/>
        <v>203.19624127572342</v>
      </c>
      <c r="F14" s="11">
        <f t="shared" si="4"/>
        <v>997.2310399323776</v>
      </c>
      <c r="G14" s="6">
        <f t="shared" si="5"/>
        <v>756.9882548001782</v>
      </c>
      <c r="H14" s="11">
        <f t="shared" si="6"/>
        <v>3994.7208700322262</v>
      </c>
      <c r="I14" s="11">
        <f t="shared" si="7"/>
        <v>4751.7091248324041</v>
      </c>
      <c r="J14" s="18">
        <v>100</v>
      </c>
    </row>
    <row r="15" spans="1:10" x14ac:dyDescent="0.2">
      <c r="A15">
        <f t="shared" si="0"/>
        <v>5</v>
      </c>
      <c r="B15" s="21"/>
      <c r="C15" s="6">
        <f t="shared" si="1"/>
        <v>199243.01174519979</v>
      </c>
      <c r="D15" s="16">
        <f t="shared" si="2"/>
        <v>1600.427281208101</v>
      </c>
      <c r="E15" s="6">
        <f t="shared" si="3"/>
        <v>604.21222248210199</v>
      </c>
      <c r="F15" s="11">
        <f t="shared" si="4"/>
        <v>996.21505872599903</v>
      </c>
      <c r="G15" s="6">
        <f t="shared" si="5"/>
        <v>1361.2004772822802</v>
      </c>
      <c r="H15" s="11">
        <f t="shared" si="6"/>
        <v>4990.9359287582256</v>
      </c>
      <c r="I15" s="11">
        <f t="shared" si="7"/>
        <v>6352.1364060405058</v>
      </c>
      <c r="J15" s="18">
        <v>500</v>
      </c>
    </row>
    <row r="16" spans="1:10" x14ac:dyDescent="0.2">
      <c r="A16">
        <f t="shared" si="0"/>
        <v>6</v>
      </c>
      <c r="B16" s="21"/>
      <c r="C16" s="6">
        <f t="shared" si="1"/>
        <v>198638.79952271769</v>
      </c>
      <c r="D16" s="16">
        <f t="shared" si="2"/>
        <v>1200.427281208101</v>
      </c>
      <c r="E16" s="6">
        <f t="shared" si="3"/>
        <v>207.23328359451261</v>
      </c>
      <c r="F16" s="11">
        <f t="shared" si="4"/>
        <v>993.19399761358841</v>
      </c>
      <c r="G16" s="6">
        <f t="shared" si="5"/>
        <v>1568.4337608767928</v>
      </c>
      <c r="H16" s="11">
        <f t="shared" si="6"/>
        <v>5984.1299263718138</v>
      </c>
      <c r="I16" s="11">
        <f t="shared" si="7"/>
        <v>7552.5636872486066</v>
      </c>
      <c r="J16" s="18">
        <v>100</v>
      </c>
    </row>
    <row r="17" spans="1:10" x14ac:dyDescent="0.2">
      <c r="A17">
        <f t="shared" si="0"/>
        <v>7</v>
      </c>
      <c r="B17" s="21"/>
      <c r="C17" s="6">
        <f t="shared" si="1"/>
        <v>198431.56623912317</v>
      </c>
      <c r="D17" s="16">
        <f t="shared" si="2"/>
        <v>1200.427281208101</v>
      </c>
      <c r="E17" s="6">
        <f t="shared" si="3"/>
        <v>208.26945001248509</v>
      </c>
      <c r="F17" s="11">
        <f t="shared" si="4"/>
        <v>992.15783119561593</v>
      </c>
      <c r="G17" s="6">
        <f t="shared" si="5"/>
        <v>1776.7032108892779</v>
      </c>
      <c r="H17" s="11">
        <f t="shared" si="6"/>
        <v>6976.2877575674302</v>
      </c>
      <c r="I17" s="11">
        <f t="shared" si="7"/>
        <v>8752.9909684567083</v>
      </c>
      <c r="J17" s="18">
        <v>100</v>
      </c>
    </row>
    <row r="18" spans="1:10" x14ac:dyDescent="0.2">
      <c r="A18">
        <f t="shared" si="0"/>
        <v>8</v>
      </c>
      <c r="B18" s="21"/>
      <c r="C18" s="6">
        <f t="shared" si="1"/>
        <v>198223.2967891107</v>
      </c>
      <c r="D18" s="16">
        <f t="shared" si="2"/>
        <v>1200.427281208101</v>
      </c>
      <c r="E18" s="6">
        <f t="shared" si="3"/>
        <v>209.31079726254757</v>
      </c>
      <c r="F18" s="11">
        <f t="shared" si="4"/>
        <v>991.11648394555345</v>
      </c>
      <c r="G18" s="6">
        <f t="shared" si="5"/>
        <v>1986.0140081518255</v>
      </c>
      <c r="H18" s="11">
        <f t="shared" si="6"/>
        <v>7967.4042415129834</v>
      </c>
      <c r="I18" s="11">
        <f t="shared" si="7"/>
        <v>9953.4182496648082</v>
      </c>
      <c r="J18" s="18">
        <v>100</v>
      </c>
    </row>
    <row r="19" spans="1:10" x14ac:dyDescent="0.2">
      <c r="A19">
        <f t="shared" si="0"/>
        <v>9</v>
      </c>
      <c r="B19" s="21"/>
      <c r="C19" s="6">
        <f t="shared" si="1"/>
        <v>198013.98599184814</v>
      </c>
      <c r="D19" s="16">
        <f t="shared" si="2"/>
        <v>1200.427281208101</v>
      </c>
      <c r="E19" s="6">
        <f t="shared" si="3"/>
        <v>210.35735124886025</v>
      </c>
      <c r="F19" s="11">
        <f t="shared" si="4"/>
        <v>990.06992995924077</v>
      </c>
      <c r="G19" s="6">
        <f t="shared" si="5"/>
        <v>2196.3713594006858</v>
      </c>
      <c r="H19" s="11">
        <f t="shared" si="6"/>
        <v>8957.474171472224</v>
      </c>
      <c r="I19" s="11">
        <f t="shared" si="7"/>
        <v>11153.84553087291</v>
      </c>
      <c r="J19" s="18">
        <v>100</v>
      </c>
    </row>
    <row r="20" spans="1:10" x14ac:dyDescent="0.2">
      <c r="A20">
        <f t="shared" si="0"/>
        <v>10</v>
      </c>
      <c r="B20" s="21"/>
      <c r="C20" s="6">
        <f t="shared" si="1"/>
        <v>197803.62864059929</v>
      </c>
      <c r="D20" s="16">
        <f t="shared" si="2"/>
        <v>1600.427281208101</v>
      </c>
      <c r="E20" s="6">
        <f t="shared" si="3"/>
        <v>611.40913800510452</v>
      </c>
      <c r="F20" s="11">
        <f t="shared" si="4"/>
        <v>989.0181432029965</v>
      </c>
      <c r="G20" s="6">
        <f t="shared" si="5"/>
        <v>2807.7804974057904</v>
      </c>
      <c r="H20" s="11">
        <f t="shared" si="6"/>
        <v>9946.4923146752208</v>
      </c>
      <c r="I20" s="11">
        <f t="shared" si="7"/>
        <v>12754.272812081012</v>
      </c>
      <c r="J20" s="18">
        <v>500</v>
      </c>
    </row>
    <row r="21" spans="1:10" x14ac:dyDescent="0.2">
      <c r="A21">
        <f t="shared" si="0"/>
        <v>11</v>
      </c>
      <c r="B21" s="21"/>
      <c r="C21" s="6">
        <f t="shared" si="1"/>
        <v>197192.21950259418</v>
      </c>
      <c r="D21" s="16">
        <f t="shared" si="2"/>
        <v>1150.427281208101</v>
      </c>
      <c r="E21" s="6">
        <f t="shared" si="3"/>
        <v>164.4661836951301</v>
      </c>
      <c r="F21" s="11">
        <f t="shared" si="4"/>
        <v>985.96109751297092</v>
      </c>
      <c r="G21" s="6">
        <f t="shared" si="5"/>
        <v>2972.2466811009203</v>
      </c>
      <c r="H21" s="11">
        <f t="shared" si="6"/>
        <v>10932.453412188192</v>
      </c>
      <c r="I21" s="11">
        <f t="shared" si="7"/>
        <v>13904.700093289111</v>
      </c>
      <c r="J21" s="18">
        <v>50</v>
      </c>
    </row>
    <row r="22" spans="1:10" x14ac:dyDescent="0.2">
      <c r="A22">
        <f t="shared" si="0"/>
        <v>12</v>
      </c>
      <c r="B22" s="21">
        <f>IF(C21="","",IF(+C21-E21&gt;0,B11+1,""))</f>
        <v>1</v>
      </c>
      <c r="C22" s="6">
        <f t="shared" si="1"/>
        <v>197027.75331889905</v>
      </c>
      <c r="D22" s="16">
        <f t="shared" si="2"/>
        <v>1100.427281208101</v>
      </c>
      <c r="E22" s="6">
        <f t="shared" si="3"/>
        <v>115.2885146136058</v>
      </c>
      <c r="F22" s="11">
        <f t="shared" si="4"/>
        <v>985.13876659449522</v>
      </c>
      <c r="G22" s="6">
        <f t="shared" si="5"/>
        <v>3087.5351957145263</v>
      </c>
      <c r="H22" s="11">
        <f t="shared" si="6"/>
        <v>11917.592178782686</v>
      </c>
      <c r="I22" s="11">
        <f t="shared" si="7"/>
        <v>15005.127374497213</v>
      </c>
      <c r="J22" s="18"/>
    </row>
    <row r="23" spans="1:10" x14ac:dyDescent="0.2">
      <c r="A23">
        <f t="shared" si="0"/>
        <v>13</v>
      </c>
      <c r="B23" s="21"/>
      <c r="C23" s="6">
        <f t="shared" si="1"/>
        <v>196912.46480428544</v>
      </c>
      <c r="D23" s="16">
        <f t="shared" si="2"/>
        <v>1100.427281208101</v>
      </c>
      <c r="E23" s="6">
        <f t="shared" si="3"/>
        <v>115.86495718667379</v>
      </c>
      <c r="F23" s="11">
        <f t="shared" si="4"/>
        <v>984.56232402142723</v>
      </c>
      <c r="G23" s="6">
        <f t="shared" si="5"/>
        <v>3203.4001529012003</v>
      </c>
      <c r="H23" s="11">
        <f t="shared" si="6"/>
        <v>12902.154502804115</v>
      </c>
      <c r="I23" s="11">
        <f t="shared" si="7"/>
        <v>16105.554655705315</v>
      </c>
      <c r="J23" s="18"/>
    </row>
    <row r="24" spans="1:10" x14ac:dyDescent="0.2">
      <c r="A24">
        <f t="shared" si="0"/>
        <v>14</v>
      </c>
      <c r="B24" s="21"/>
      <c r="C24" s="6">
        <f t="shared" si="1"/>
        <v>196796.59984709875</v>
      </c>
      <c r="D24" s="16">
        <f t="shared" si="2"/>
        <v>1200.427281208101</v>
      </c>
      <c r="E24" s="6">
        <f t="shared" si="3"/>
        <v>216.4442819726072</v>
      </c>
      <c r="F24" s="11">
        <f t="shared" si="4"/>
        <v>983.98299923549382</v>
      </c>
      <c r="G24" s="6">
        <f t="shared" si="5"/>
        <v>3419.8444348738076</v>
      </c>
      <c r="H24" s="11">
        <f t="shared" si="6"/>
        <v>13886.137502039608</v>
      </c>
      <c r="I24" s="11">
        <f t="shared" si="7"/>
        <v>17305.981936913417</v>
      </c>
      <c r="J24" s="18">
        <v>100</v>
      </c>
    </row>
    <row r="25" spans="1:10" x14ac:dyDescent="0.2">
      <c r="A25">
        <f t="shared" si="0"/>
        <v>15</v>
      </c>
      <c r="B25" s="21"/>
      <c r="C25" s="6">
        <f t="shared" si="1"/>
        <v>196580.15556512616</v>
      </c>
      <c r="D25" s="16">
        <f t="shared" si="2"/>
        <v>1200.427281208101</v>
      </c>
      <c r="E25" s="6">
        <f t="shared" si="3"/>
        <v>217.5265033824702</v>
      </c>
      <c r="F25" s="11">
        <f t="shared" si="4"/>
        <v>982.90077782563083</v>
      </c>
      <c r="G25" s="6">
        <f t="shared" si="5"/>
        <v>3637.3709382562779</v>
      </c>
      <c r="H25" s="11">
        <f t="shared" si="6"/>
        <v>14869.038279865239</v>
      </c>
      <c r="I25" s="11">
        <f t="shared" si="7"/>
        <v>18506.409218121516</v>
      </c>
      <c r="J25" s="18">
        <v>100</v>
      </c>
    </row>
    <row r="26" spans="1:10" x14ac:dyDescent="0.2">
      <c r="A26">
        <f t="shared" si="0"/>
        <v>16</v>
      </c>
      <c r="B26" s="21"/>
      <c r="C26" s="6">
        <f t="shared" si="1"/>
        <v>196362.62906174368</v>
      </c>
      <c r="D26" s="16">
        <f t="shared" si="2"/>
        <v>1200.427281208101</v>
      </c>
      <c r="E26" s="6">
        <f t="shared" si="3"/>
        <v>218.61413589938263</v>
      </c>
      <c r="F26" s="11">
        <f t="shared" si="4"/>
        <v>981.81314530871839</v>
      </c>
      <c r="G26" s="6">
        <f t="shared" si="5"/>
        <v>3855.9850741556606</v>
      </c>
      <c r="H26" s="11">
        <f t="shared" si="6"/>
        <v>15850.851425173958</v>
      </c>
      <c r="I26" s="11">
        <f t="shared" si="7"/>
        <v>19706.83649932962</v>
      </c>
      <c r="J26" s="18">
        <v>100</v>
      </c>
    </row>
    <row r="27" spans="1:10" x14ac:dyDescent="0.2">
      <c r="A27">
        <f t="shared" si="0"/>
        <v>17</v>
      </c>
      <c r="B27" s="21"/>
      <c r="C27" s="6">
        <f t="shared" si="1"/>
        <v>196144.0149258443</v>
      </c>
      <c r="D27" s="16">
        <f t="shared" si="2"/>
        <v>1600.427281208101</v>
      </c>
      <c r="E27" s="6">
        <f t="shared" si="3"/>
        <v>619.70720657887955</v>
      </c>
      <c r="F27" s="11">
        <f t="shared" si="4"/>
        <v>980.72007462922147</v>
      </c>
      <c r="G27" s="6">
        <f t="shared" si="5"/>
        <v>4475.69228073454</v>
      </c>
      <c r="H27" s="11">
        <f t="shared" si="6"/>
        <v>16831.57149980318</v>
      </c>
      <c r="I27" s="11">
        <f t="shared" si="7"/>
        <v>21307.26378053772</v>
      </c>
      <c r="J27" s="18">
        <v>500</v>
      </c>
    </row>
    <row r="28" spans="1:10" x14ac:dyDescent="0.2">
      <c r="A28">
        <f t="shared" si="0"/>
        <v>18</v>
      </c>
      <c r="B28" s="21"/>
      <c r="C28" s="6">
        <f t="shared" si="1"/>
        <v>195524.30771926543</v>
      </c>
      <c r="D28" s="16">
        <f t="shared" si="2"/>
        <v>1200.427281208101</v>
      </c>
      <c r="E28" s="6">
        <f t="shared" si="3"/>
        <v>222.80574261177389</v>
      </c>
      <c r="F28" s="11">
        <f t="shared" si="4"/>
        <v>977.62153859632713</v>
      </c>
      <c r="G28" s="6">
        <f t="shared" si="5"/>
        <v>4698.4980233463139</v>
      </c>
      <c r="H28" s="11">
        <f t="shared" si="6"/>
        <v>17809.193038399506</v>
      </c>
      <c r="I28" s="11">
        <f t="shared" si="7"/>
        <v>22507.69106174582</v>
      </c>
      <c r="J28" s="18">
        <v>100</v>
      </c>
    </row>
    <row r="29" spans="1:10" x14ac:dyDescent="0.2">
      <c r="A29">
        <f t="shared" si="0"/>
        <v>19</v>
      </c>
      <c r="B29" s="21"/>
      <c r="C29" s="6">
        <f t="shared" si="1"/>
        <v>195301.50197665364</v>
      </c>
      <c r="D29" s="16">
        <f t="shared" si="2"/>
        <v>1200.427281208101</v>
      </c>
      <c r="E29" s="6">
        <f t="shared" si="3"/>
        <v>223.91977132483282</v>
      </c>
      <c r="F29" s="11">
        <f t="shared" si="4"/>
        <v>976.5075098832682</v>
      </c>
      <c r="G29" s="6">
        <f t="shared" si="5"/>
        <v>4922.417794671147</v>
      </c>
      <c r="H29" s="11">
        <f t="shared" si="6"/>
        <v>18785.700548282774</v>
      </c>
      <c r="I29" s="11">
        <f t="shared" si="7"/>
        <v>23708.11834295392</v>
      </c>
      <c r="J29" s="18">
        <v>100</v>
      </c>
    </row>
    <row r="30" spans="1:10" x14ac:dyDescent="0.2">
      <c r="A30">
        <f t="shared" si="0"/>
        <v>20</v>
      </c>
      <c r="B30" s="21"/>
      <c r="C30" s="6">
        <f t="shared" si="1"/>
        <v>195077.5822053288</v>
      </c>
      <c r="D30" s="16">
        <f t="shared" si="2"/>
        <v>1200.427281208101</v>
      </c>
      <c r="E30" s="6">
        <f t="shared" si="3"/>
        <v>225.039370181457</v>
      </c>
      <c r="F30" s="11">
        <f t="shared" si="4"/>
        <v>975.38791102664402</v>
      </c>
      <c r="G30" s="6">
        <f t="shared" si="5"/>
        <v>5147.4571648526044</v>
      </c>
      <c r="H30" s="11">
        <f t="shared" si="6"/>
        <v>19761.088459309416</v>
      </c>
      <c r="I30" s="11">
        <f t="shared" si="7"/>
        <v>24908.54562416202</v>
      </c>
      <c r="J30" s="18">
        <v>100</v>
      </c>
    </row>
    <row r="31" spans="1:10" x14ac:dyDescent="0.2">
      <c r="A31">
        <f t="shared" si="0"/>
        <v>21</v>
      </c>
      <c r="B31" s="21"/>
      <c r="C31" s="6">
        <f t="shared" si="1"/>
        <v>194852.54283514735</v>
      </c>
      <c r="D31" s="16">
        <f t="shared" si="2"/>
        <v>1200.427281208101</v>
      </c>
      <c r="E31" s="6">
        <f t="shared" si="3"/>
        <v>226.16456703236429</v>
      </c>
      <c r="F31" s="11">
        <f t="shared" si="4"/>
        <v>974.26271417573673</v>
      </c>
      <c r="G31" s="6">
        <f t="shared" si="5"/>
        <v>5373.6217318849685</v>
      </c>
      <c r="H31" s="11">
        <f t="shared" si="6"/>
        <v>20735.351173485153</v>
      </c>
      <c r="I31" s="11">
        <f t="shared" si="7"/>
        <v>26108.972905370123</v>
      </c>
      <c r="J31" s="18">
        <v>100</v>
      </c>
    </row>
    <row r="32" spans="1:10" x14ac:dyDescent="0.2">
      <c r="A32">
        <f t="shared" si="0"/>
        <v>22</v>
      </c>
      <c r="B32" s="21"/>
      <c r="C32" s="6">
        <f t="shared" si="1"/>
        <v>194626.37826811499</v>
      </c>
      <c r="D32" s="16">
        <f t="shared" si="2"/>
        <v>1600.427281208101</v>
      </c>
      <c r="E32" s="6">
        <f t="shared" si="3"/>
        <v>627.29538986752607</v>
      </c>
      <c r="F32" s="11">
        <f t="shared" si="4"/>
        <v>973.13189134057495</v>
      </c>
      <c r="G32" s="6">
        <f t="shared" si="5"/>
        <v>6000.9171217524945</v>
      </c>
      <c r="H32" s="11">
        <f t="shared" si="6"/>
        <v>21708.483064825727</v>
      </c>
      <c r="I32" s="11">
        <f t="shared" si="7"/>
        <v>27709.400186578219</v>
      </c>
      <c r="J32" s="18">
        <v>500</v>
      </c>
    </row>
    <row r="33" spans="1:10" x14ac:dyDescent="0.2">
      <c r="A33">
        <f t="shared" si="0"/>
        <v>23</v>
      </c>
      <c r="B33" s="21"/>
      <c r="C33" s="6">
        <f t="shared" si="1"/>
        <v>193999.08287824746</v>
      </c>
      <c r="D33" s="16">
        <f t="shared" si="2"/>
        <v>1100.427281208101</v>
      </c>
      <c r="E33" s="6">
        <f t="shared" si="3"/>
        <v>130.4318668168637</v>
      </c>
      <c r="F33" s="11">
        <f t="shared" si="4"/>
        <v>969.99541439123732</v>
      </c>
      <c r="G33" s="6">
        <f t="shared" si="5"/>
        <v>6131.348988569358</v>
      </c>
      <c r="H33" s="11">
        <f t="shared" si="6"/>
        <v>22678.478479216963</v>
      </c>
      <c r="I33" s="11">
        <f t="shared" si="7"/>
        <v>28809.827467786323</v>
      </c>
      <c r="J33" s="18"/>
    </row>
    <row r="34" spans="1:10" x14ac:dyDescent="0.2">
      <c r="A34">
        <f t="shared" si="0"/>
        <v>24</v>
      </c>
      <c r="B34" s="21">
        <f>IF(C33="","",IF(+C33-E33&gt;0,B22+1,""))</f>
        <v>2</v>
      </c>
      <c r="C34" s="6">
        <f t="shared" si="1"/>
        <v>193868.6510114306</v>
      </c>
      <c r="D34" s="16">
        <f t="shared" si="2"/>
        <v>1100.427281208101</v>
      </c>
      <c r="E34" s="6">
        <f t="shared" si="3"/>
        <v>131.08402615094803</v>
      </c>
      <c r="F34" s="11">
        <f t="shared" si="4"/>
        <v>969.34325505715299</v>
      </c>
      <c r="G34" s="6">
        <f t="shared" si="5"/>
        <v>6262.4330147203063</v>
      </c>
      <c r="H34" s="11">
        <f t="shared" si="6"/>
        <v>23647.821734274115</v>
      </c>
      <c r="I34" s="11">
        <f t="shared" si="7"/>
        <v>29910.254748994423</v>
      </c>
      <c r="J34" s="18"/>
    </row>
    <row r="35" spans="1:10" x14ac:dyDescent="0.2">
      <c r="A35">
        <f t="shared" si="0"/>
        <v>25</v>
      </c>
      <c r="B35" s="21"/>
      <c r="C35" s="6">
        <f t="shared" si="1"/>
        <v>193737.56698527964</v>
      </c>
      <c r="D35" s="16">
        <f t="shared" si="2"/>
        <v>1100.427281208101</v>
      </c>
      <c r="E35" s="6">
        <f t="shared" si="3"/>
        <v>131.73944628170284</v>
      </c>
      <c r="F35" s="11">
        <f t="shared" si="4"/>
        <v>968.68783492639818</v>
      </c>
      <c r="G35" s="6">
        <f t="shared" si="5"/>
        <v>6394.1724610020092</v>
      </c>
      <c r="H35" s="11">
        <f t="shared" si="6"/>
        <v>24616.509569200512</v>
      </c>
      <c r="I35" s="11">
        <f t="shared" si="7"/>
        <v>31010.682030202523</v>
      </c>
      <c r="J35" s="18"/>
    </row>
    <row r="36" spans="1:10" x14ac:dyDescent="0.2">
      <c r="A36">
        <f t="shared" si="0"/>
        <v>26</v>
      </c>
      <c r="B36" s="21"/>
      <c r="C36" s="6">
        <f t="shared" si="1"/>
        <v>193605.82753899792</v>
      </c>
      <c r="D36" s="16">
        <f t="shared" si="2"/>
        <v>1200.427281208101</v>
      </c>
      <c r="E36" s="6">
        <f t="shared" si="3"/>
        <v>232.39814351311134</v>
      </c>
      <c r="F36" s="11">
        <f t="shared" si="4"/>
        <v>968.02913769498969</v>
      </c>
      <c r="G36" s="6">
        <f t="shared" si="5"/>
        <v>6626.5706045151201</v>
      </c>
      <c r="H36" s="11">
        <f t="shared" si="6"/>
        <v>25584.538706895502</v>
      </c>
      <c r="I36" s="11">
        <f t="shared" si="7"/>
        <v>32211.109311410622</v>
      </c>
      <c r="J36" s="18">
        <v>100</v>
      </c>
    </row>
    <row r="37" spans="1:10" x14ac:dyDescent="0.2">
      <c r="A37">
        <f t="shared" si="0"/>
        <v>27</v>
      </c>
      <c r="B37" s="21"/>
      <c r="C37" s="6">
        <f t="shared" si="1"/>
        <v>193373.42939548483</v>
      </c>
      <c r="D37" s="16">
        <f t="shared" si="2"/>
        <v>1200.427281208101</v>
      </c>
      <c r="E37" s="6">
        <f t="shared" si="3"/>
        <v>233.56013423067691</v>
      </c>
      <c r="F37" s="11">
        <f t="shared" si="4"/>
        <v>966.86714697742411</v>
      </c>
      <c r="G37" s="6">
        <f t="shared" si="5"/>
        <v>6860.1307387457973</v>
      </c>
      <c r="H37" s="11">
        <f t="shared" si="6"/>
        <v>26551.405853872926</v>
      </c>
      <c r="I37" s="11">
        <f t="shared" si="7"/>
        <v>33411.536592618722</v>
      </c>
      <c r="J37" s="18">
        <v>100</v>
      </c>
    </row>
    <row r="38" spans="1:10" x14ac:dyDescent="0.2">
      <c r="A38">
        <f t="shared" si="0"/>
        <v>28</v>
      </c>
      <c r="B38" s="21"/>
      <c r="C38" s="6">
        <f t="shared" si="1"/>
        <v>193139.86926125415</v>
      </c>
      <c r="D38" s="16">
        <f t="shared" si="2"/>
        <v>1200.427281208101</v>
      </c>
      <c r="E38" s="6">
        <f t="shared" si="3"/>
        <v>234.72793490183028</v>
      </c>
      <c r="F38" s="11">
        <f t="shared" si="4"/>
        <v>965.69934630627074</v>
      </c>
      <c r="G38" s="6">
        <f t="shared" si="5"/>
        <v>7094.8586736476273</v>
      </c>
      <c r="H38" s="11">
        <f t="shared" si="6"/>
        <v>27517.105200179198</v>
      </c>
      <c r="I38" s="11">
        <f t="shared" si="7"/>
        <v>34611.963873826826</v>
      </c>
      <c r="J38" s="18">
        <v>100</v>
      </c>
    </row>
    <row r="39" spans="1:10" x14ac:dyDescent="0.2">
      <c r="A39">
        <f t="shared" si="0"/>
        <v>29</v>
      </c>
      <c r="B39" s="21"/>
      <c r="C39" s="6">
        <f t="shared" si="1"/>
        <v>192905.14132635231</v>
      </c>
      <c r="D39" s="16">
        <f t="shared" si="2"/>
        <v>1600.427281208101</v>
      </c>
      <c r="E39" s="6">
        <f t="shared" si="3"/>
        <v>635.90157457633939</v>
      </c>
      <c r="F39" s="11">
        <f t="shared" si="4"/>
        <v>964.52570663176164</v>
      </c>
      <c r="G39" s="6">
        <f t="shared" si="5"/>
        <v>7730.7602482239663</v>
      </c>
      <c r="H39" s="11">
        <f t="shared" si="6"/>
        <v>28481.630906810959</v>
      </c>
      <c r="I39" s="11">
        <f t="shared" si="7"/>
        <v>36212.391155034922</v>
      </c>
      <c r="J39" s="18">
        <v>500</v>
      </c>
    </row>
    <row r="40" spans="1:10" x14ac:dyDescent="0.2">
      <c r="A40">
        <f t="shared" si="0"/>
        <v>30</v>
      </c>
      <c r="B40" s="21"/>
      <c r="C40" s="6">
        <f t="shared" si="1"/>
        <v>192269.23975177598</v>
      </c>
      <c r="D40" s="16">
        <f t="shared" si="2"/>
        <v>1200.427281208101</v>
      </c>
      <c r="E40" s="6">
        <f t="shared" si="3"/>
        <v>239.08108244922107</v>
      </c>
      <c r="F40" s="11">
        <f t="shared" si="4"/>
        <v>961.34619875887995</v>
      </c>
      <c r="G40" s="6">
        <f t="shared" si="5"/>
        <v>7969.8413306731873</v>
      </c>
      <c r="H40" s="11">
        <f t="shared" si="6"/>
        <v>29442.97710556984</v>
      </c>
      <c r="I40" s="11">
        <f t="shared" si="7"/>
        <v>37412.818436243026</v>
      </c>
      <c r="J40" s="18">
        <v>100</v>
      </c>
    </row>
    <row r="41" spans="1:10" x14ac:dyDescent="0.2">
      <c r="A41">
        <f t="shared" si="0"/>
        <v>31</v>
      </c>
      <c r="B41" s="21"/>
      <c r="C41" s="6">
        <f t="shared" si="1"/>
        <v>192030.15866932677</v>
      </c>
      <c r="D41" s="16">
        <f t="shared" si="2"/>
        <v>1200.427281208101</v>
      </c>
      <c r="E41" s="6">
        <f t="shared" si="3"/>
        <v>240.2764878614671</v>
      </c>
      <c r="F41" s="11">
        <f t="shared" si="4"/>
        <v>960.15079334663392</v>
      </c>
      <c r="G41" s="6">
        <f t="shared" si="5"/>
        <v>8210.1178185346544</v>
      </c>
      <c r="H41" s="11">
        <f t="shared" si="6"/>
        <v>30403.127898916475</v>
      </c>
      <c r="I41" s="11">
        <f t="shared" si="7"/>
        <v>38613.245717451129</v>
      </c>
      <c r="J41" s="18">
        <v>100</v>
      </c>
    </row>
    <row r="42" spans="1:10" x14ac:dyDescent="0.2">
      <c r="A42">
        <f t="shared" si="0"/>
        <v>32</v>
      </c>
      <c r="B42" s="21"/>
      <c r="C42" s="6">
        <f t="shared" si="1"/>
        <v>191789.88218146531</v>
      </c>
      <c r="D42" s="16">
        <f t="shared" si="2"/>
        <v>1200.427281208101</v>
      </c>
      <c r="E42" s="6">
        <f t="shared" si="3"/>
        <v>241.4778703007745</v>
      </c>
      <c r="F42" s="11">
        <f t="shared" si="4"/>
        <v>958.94941090732652</v>
      </c>
      <c r="G42" s="6">
        <f t="shared" si="5"/>
        <v>8451.5956888354285</v>
      </c>
      <c r="H42" s="11">
        <f t="shared" si="6"/>
        <v>31362.077309823802</v>
      </c>
      <c r="I42" s="11">
        <f t="shared" si="7"/>
        <v>39813.672998659233</v>
      </c>
      <c r="J42" s="18">
        <v>100</v>
      </c>
    </row>
    <row r="43" spans="1:10" x14ac:dyDescent="0.2">
      <c r="A43">
        <f t="shared" si="0"/>
        <v>33</v>
      </c>
      <c r="B43" s="21"/>
      <c r="C43" s="6">
        <f t="shared" si="1"/>
        <v>191548.40431116454</v>
      </c>
      <c r="D43" s="16">
        <f t="shared" si="2"/>
        <v>1200.427281208101</v>
      </c>
      <c r="E43" s="6">
        <f t="shared" si="3"/>
        <v>242.68525965227832</v>
      </c>
      <c r="F43" s="11">
        <f t="shared" si="4"/>
        <v>957.7420215558227</v>
      </c>
      <c r="G43" s="6">
        <f t="shared" si="5"/>
        <v>8694.2809484877071</v>
      </c>
      <c r="H43" s="11">
        <f t="shared" si="6"/>
        <v>32319.819331379626</v>
      </c>
      <c r="I43" s="11">
        <f t="shared" si="7"/>
        <v>41014.100279867329</v>
      </c>
      <c r="J43" s="18">
        <v>100</v>
      </c>
    </row>
    <row r="44" spans="1:10" x14ac:dyDescent="0.2">
      <c r="A44">
        <f t="shared" si="0"/>
        <v>34</v>
      </c>
      <c r="B44" s="21"/>
      <c r="C44" s="6">
        <f t="shared" si="1"/>
        <v>191305.71905151228</v>
      </c>
      <c r="D44" s="16">
        <f t="shared" si="2"/>
        <v>1600.427281208101</v>
      </c>
      <c r="E44" s="6">
        <f t="shared" si="3"/>
        <v>643.89868595053963</v>
      </c>
      <c r="F44" s="11">
        <f t="shared" si="4"/>
        <v>956.52859525756139</v>
      </c>
      <c r="G44" s="6">
        <f t="shared" si="5"/>
        <v>9338.1796344382474</v>
      </c>
      <c r="H44" s="11">
        <f t="shared" si="6"/>
        <v>33276.347926637187</v>
      </c>
      <c r="I44" s="11">
        <f t="shared" si="7"/>
        <v>42614.527561075432</v>
      </c>
      <c r="J44" s="18">
        <v>500</v>
      </c>
    </row>
    <row r="45" spans="1:10" x14ac:dyDescent="0.2">
      <c r="A45">
        <f t="shared" si="0"/>
        <v>35</v>
      </c>
      <c r="B45" s="21"/>
      <c r="C45" s="6">
        <f t="shared" si="1"/>
        <v>190661.82036556173</v>
      </c>
      <c r="D45" s="16">
        <f t="shared" si="2"/>
        <v>1100.427281208101</v>
      </c>
      <c r="E45" s="6">
        <f t="shared" si="3"/>
        <v>147.11817938029242</v>
      </c>
      <c r="F45" s="11">
        <f t="shared" si="4"/>
        <v>953.3091018278086</v>
      </c>
      <c r="G45" s="6">
        <f t="shared" si="5"/>
        <v>9485.297813818539</v>
      </c>
      <c r="H45" s="11">
        <f t="shared" si="6"/>
        <v>34229.657028464993</v>
      </c>
      <c r="I45" s="11">
        <f t="shared" si="7"/>
        <v>43714.954842283536</v>
      </c>
      <c r="J45" s="18"/>
    </row>
    <row r="46" spans="1:10" x14ac:dyDescent="0.2">
      <c r="A46">
        <f t="shared" si="0"/>
        <v>36</v>
      </c>
      <c r="B46" s="21">
        <f>IF(C45="","",IF(+C45-E45&gt;0,B34+1,""))</f>
        <v>3</v>
      </c>
      <c r="C46" s="6">
        <f t="shared" si="1"/>
        <v>190514.70218618144</v>
      </c>
      <c r="D46" s="16">
        <f t="shared" si="2"/>
        <v>1100.427281208101</v>
      </c>
      <c r="E46" s="6">
        <f t="shared" si="3"/>
        <v>147.8537702771938</v>
      </c>
      <c r="F46" s="11">
        <f t="shared" si="4"/>
        <v>952.57351093090722</v>
      </c>
      <c r="G46" s="6">
        <f t="shared" si="5"/>
        <v>9633.1515840957327</v>
      </c>
      <c r="H46" s="11">
        <f t="shared" si="6"/>
        <v>35182.230539395903</v>
      </c>
      <c r="I46" s="11">
        <f t="shared" si="7"/>
        <v>44815.38212349164</v>
      </c>
      <c r="J46" s="18"/>
    </row>
    <row r="47" spans="1:10" x14ac:dyDescent="0.2">
      <c r="A47">
        <f t="shared" si="0"/>
        <v>37</v>
      </c>
      <c r="B47" s="21"/>
      <c r="C47" s="6">
        <f t="shared" si="1"/>
        <v>190366.84841590424</v>
      </c>
      <c r="D47" s="16">
        <f t="shared" si="2"/>
        <v>1100.427281208101</v>
      </c>
      <c r="E47" s="6">
        <f t="shared" si="3"/>
        <v>148.59303912857979</v>
      </c>
      <c r="F47" s="11">
        <f t="shared" si="4"/>
        <v>951.83424207952123</v>
      </c>
      <c r="G47" s="6">
        <f t="shared" si="5"/>
        <v>9781.7446232243128</v>
      </c>
      <c r="H47" s="11">
        <f t="shared" si="6"/>
        <v>36134.064781475427</v>
      </c>
      <c r="I47" s="11">
        <f t="shared" si="7"/>
        <v>45915.809404699743</v>
      </c>
      <c r="J47" s="18"/>
    </row>
    <row r="48" spans="1:10" x14ac:dyDescent="0.2">
      <c r="A48">
        <f t="shared" si="0"/>
        <v>38</v>
      </c>
      <c r="B48" s="21"/>
      <c r="C48" s="6">
        <f t="shared" si="1"/>
        <v>190218.25537677566</v>
      </c>
      <c r="D48" s="16">
        <f t="shared" si="2"/>
        <v>1200.427281208101</v>
      </c>
      <c r="E48" s="6">
        <f t="shared" si="3"/>
        <v>249.3360043242227</v>
      </c>
      <c r="F48" s="11">
        <f t="shared" si="4"/>
        <v>951.09127688387832</v>
      </c>
      <c r="G48" s="6">
        <f t="shared" si="5"/>
        <v>10031.080627548536</v>
      </c>
      <c r="H48" s="11">
        <f t="shared" si="6"/>
        <v>37085.156058359302</v>
      </c>
      <c r="I48" s="11">
        <f t="shared" si="7"/>
        <v>47116.236685907839</v>
      </c>
      <c r="J48" s="18">
        <v>100</v>
      </c>
    </row>
    <row r="49" spans="1:10" x14ac:dyDescent="0.2">
      <c r="A49">
        <f t="shared" si="0"/>
        <v>39</v>
      </c>
      <c r="B49" s="21"/>
      <c r="C49" s="6">
        <f t="shared" si="1"/>
        <v>189968.91937245143</v>
      </c>
      <c r="D49" s="16">
        <f t="shared" si="2"/>
        <v>1200.427281208101</v>
      </c>
      <c r="E49" s="6">
        <f t="shared" si="3"/>
        <v>250.58268434584386</v>
      </c>
      <c r="F49" s="11">
        <f t="shared" si="4"/>
        <v>949.84459686225716</v>
      </c>
      <c r="G49" s="6">
        <f t="shared" si="5"/>
        <v>10281.663311894379</v>
      </c>
      <c r="H49" s="11">
        <f t="shared" si="6"/>
        <v>38035.000655221556</v>
      </c>
      <c r="I49" s="11">
        <f t="shared" si="7"/>
        <v>48316.663967115936</v>
      </c>
      <c r="J49" s="18">
        <v>100</v>
      </c>
    </row>
    <row r="50" spans="1:10" x14ac:dyDescent="0.2">
      <c r="A50">
        <f t="shared" si="0"/>
        <v>40</v>
      </c>
      <c r="B50" s="21"/>
      <c r="C50" s="6">
        <f t="shared" si="1"/>
        <v>189718.3366881056</v>
      </c>
      <c r="D50" s="16">
        <f t="shared" si="2"/>
        <v>1200.427281208101</v>
      </c>
      <c r="E50" s="6">
        <f t="shared" si="3"/>
        <v>251.83559776757306</v>
      </c>
      <c r="F50" s="11">
        <f t="shared" si="4"/>
        <v>948.59168344052796</v>
      </c>
      <c r="G50" s="6">
        <f t="shared" si="5"/>
        <v>10533.498909661952</v>
      </c>
      <c r="H50" s="11">
        <f t="shared" si="6"/>
        <v>38983.592338662085</v>
      </c>
      <c r="I50" s="11">
        <f t="shared" si="7"/>
        <v>49517.091248324039</v>
      </c>
      <c r="J50" s="18">
        <v>100</v>
      </c>
    </row>
    <row r="51" spans="1:10" x14ac:dyDescent="0.2">
      <c r="A51">
        <f t="shared" si="0"/>
        <v>41</v>
      </c>
      <c r="B51" s="21"/>
      <c r="C51" s="6">
        <f t="shared" si="1"/>
        <v>189466.50109033802</v>
      </c>
      <c r="D51" s="16">
        <f t="shared" si="2"/>
        <v>1600.427281208101</v>
      </c>
      <c r="E51" s="6">
        <f t="shared" si="3"/>
        <v>653.09477575641097</v>
      </c>
      <c r="F51" s="11">
        <f t="shared" si="4"/>
        <v>947.33250545169005</v>
      </c>
      <c r="G51" s="6">
        <f t="shared" si="5"/>
        <v>11186.593685418364</v>
      </c>
      <c r="H51" s="11">
        <f t="shared" si="6"/>
        <v>39930.924844113775</v>
      </c>
      <c r="I51" s="11">
        <f t="shared" si="7"/>
        <v>51117.518529532143</v>
      </c>
      <c r="J51" s="18">
        <v>500</v>
      </c>
    </row>
    <row r="52" spans="1:10" x14ac:dyDescent="0.2">
      <c r="A52">
        <f t="shared" si="0"/>
        <v>42</v>
      </c>
      <c r="B52" s="21"/>
      <c r="C52" s="6">
        <f t="shared" si="1"/>
        <v>188813.4063145816</v>
      </c>
      <c r="D52" s="16">
        <f t="shared" si="2"/>
        <v>1200.427281208101</v>
      </c>
      <c r="E52" s="6">
        <f t="shared" si="3"/>
        <v>256.36024963519299</v>
      </c>
      <c r="F52" s="11">
        <f t="shared" si="4"/>
        <v>944.06703157290804</v>
      </c>
      <c r="G52" s="6">
        <f t="shared" si="5"/>
        <v>11442.953935053556</v>
      </c>
      <c r="H52" s="11">
        <f t="shared" si="6"/>
        <v>40874.991875686683</v>
      </c>
      <c r="I52" s="11">
        <f t="shared" si="7"/>
        <v>52317.945810740239</v>
      </c>
      <c r="J52" s="18">
        <v>100</v>
      </c>
    </row>
    <row r="53" spans="1:10" x14ac:dyDescent="0.2">
      <c r="A53">
        <f t="shared" si="0"/>
        <v>43</v>
      </c>
      <c r="B53" s="21"/>
      <c r="C53" s="6">
        <f t="shared" si="1"/>
        <v>188557.04606494642</v>
      </c>
      <c r="D53" s="16">
        <f t="shared" si="2"/>
        <v>1200.427281208101</v>
      </c>
      <c r="E53" s="6">
        <f t="shared" si="3"/>
        <v>257.64205088336894</v>
      </c>
      <c r="F53" s="11">
        <f t="shared" si="4"/>
        <v>942.78523032473208</v>
      </c>
      <c r="G53" s="6">
        <f t="shared" si="5"/>
        <v>11700.595985936925</v>
      </c>
      <c r="H53" s="11">
        <f t="shared" si="6"/>
        <v>41817.777106011417</v>
      </c>
      <c r="I53" s="11">
        <f t="shared" si="7"/>
        <v>53518.373091948342</v>
      </c>
      <c r="J53" s="18">
        <v>100</v>
      </c>
    </row>
    <row r="54" spans="1:10" x14ac:dyDescent="0.2">
      <c r="A54">
        <f t="shared" si="0"/>
        <v>44</v>
      </c>
      <c r="B54" s="21"/>
      <c r="C54" s="6">
        <f t="shared" si="1"/>
        <v>188299.40401406307</v>
      </c>
      <c r="D54" s="16">
        <f t="shared" si="2"/>
        <v>1200.427281208101</v>
      </c>
      <c r="E54" s="6">
        <f t="shared" si="3"/>
        <v>258.93026113778569</v>
      </c>
      <c r="F54" s="11">
        <f t="shared" si="4"/>
        <v>941.49702007031533</v>
      </c>
      <c r="G54" s="6">
        <f t="shared" si="5"/>
        <v>11959.526247074711</v>
      </c>
      <c r="H54" s="11">
        <f t="shared" si="6"/>
        <v>42759.274126081735</v>
      </c>
      <c r="I54" s="11">
        <f t="shared" si="7"/>
        <v>54718.800373156446</v>
      </c>
      <c r="J54" s="18">
        <v>100</v>
      </c>
    </row>
    <row r="55" spans="1:10" x14ac:dyDescent="0.2">
      <c r="A55">
        <f t="shared" si="0"/>
        <v>45</v>
      </c>
      <c r="B55" s="21"/>
      <c r="C55" s="6">
        <f t="shared" si="1"/>
        <v>188040.47375292529</v>
      </c>
      <c r="D55" s="16">
        <f t="shared" si="2"/>
        <v>1200.427281208101</v>
      </c>
      <c r="E55" s="6">
        <f t="shared" si="3"/>
        <v>260.22491244347452</v>
      </c>
      <c r="F55" s="11">
        <f t="shared" si="4"/>
        <v>940.2023687646265</v>
      </c>
      <c r="G55" s="6">
        <f t="shared" si="5"/>
        <v>12219.751159518186</v>
      </c>
      <c r="H55" s="11">
        <f t="shared" si="6"/>
        <v>43699.476494846363</v>
      </c>
      <c r="I55" s="11">
        <f t="shared" si="7"/>
        <v>55919.227654364549</v>
      </c>
      <c r="J55" s="18">
        <v>100</v>
      </c>
    </row>
    <row r="56" spans="1:10" x14ac:dyDescent="0.2">
      <c r="A56">
        <f t="shared" si="0"/>
        <v>46</v>
      </c>
      <c r="B56" s="21"/>
      <c r="C56" s="6">
        <f t="shared" si="1"/>
        <v>187780.24884048183</v>
      </c>
      <c r="D56" s="16">
        <f t="shared" si="2"/>
        <v>1600.427281208101</v>
      </c>
      <c r="E56" s="6">
        <f t="shared" si="3"/>
        <v>661.52603700569182</v>
      </c>
      <c r="F56" s="11">
        <f t="shared" si="4"/>
        <v>938.9012442024092</v>
      </c>
      <c r="G56" s="6">
        <f t="shared" si="5"/>
        <v>12881.277196523877</v>
      </c>
      <c r="H56" s="11">
        <f t="shared" si="6"/>
        <v>44638.377739048774</v>
      </c>
      <c r="I56" s="11">
        <f t="shared" si="7"/>
        <v>57519.654935572653</v>
      </c>
      <c r="J56" s="18">
        <v>500</v>
      </c>
    </row>
    <row r="57" spans="1:10" x14ac:dyDescent="0.2">
      <c r="A57">
        <f t="shared" si="0"/>
        <v>47</v>
      </c>
      <c r="B57" s="21"/>
      <c r="C57" s="6">
        <f t="shared" si="1"/>
        <v>187118.72280347615</v>
      </c>
      <c r="D57" s="16">
        <f t="shared" si="2"/>
        <v>1100.427281208101</v>
      </c>
      <c r="E57" s="6">
        <f t="shared" si="3"/>
        <v>164.83366719072023</v>
      </c>
      <c r="F57" s="11">
        <f t="shared" si="4"/>
        <v>935.59361401738079</v>
      </c>
      <c r="G57" s="6">
        <f t="shared" si="5"/>
        <v>13046.110863714597</v>
      </c>
      <c r="H57" s="11">
        <f t="shared" si="6"/>
        <v>45573.971353066154</v>
      </c>
      <c r="I57" s="11">
        <f t="shared" si="7"/>
        <v>58620.082216780749</v>
      </c>
      <c r="J57" s="18"/>
    </row>
    <row r="58" spans="1:10" x14ac:dyDescent="0.2">
      <c r="A58">
        <f t="shared" si="0"/>
        <v>48</v>
      </c>
      <c r="B58" s="21">
        <f>IF(C57="","",IF(+C57-E57&gt;0,B46+1,""))</f>
        <v>4</v>
      </c>
      <c r="C58" s="6">
        <f t="shared" si="1"/>
        <v>186953.88913628543</v>
      </c>
      <c r="D58" s="16">
        <f t="shared" si="2"/>
        <v>1100.427281208101</v>
      </c>
      <c r="E58" s="6">
        <f t="shared" si="3"/>
        <v>165.65783552667381</v>
      </c>
      <c r="F58" s="11">
        <f t="shared" si="4"/>
        <v>934.76944568142721</v>
      </c>
      <c r="G58" s="6">
        <f t="shared" si="5"/>
        <v>13211.768699241271</v>
      </c>
      <c r="H58" s="11">
        <f t="shared" si="6"/>
        <v>46508.740798747582</v>
      </c>
      <c r="I58" s="11">
        <f t="shared" si="7"/>
        <v>59720.509497988853</v>
      </c>
      <c r="J58" s="18"/>
    </row>
    <row r="59" spans="1:10" x14ac:dyDescent="0.2">
      <c r="A59">
        <f t="shared" si="0"/>
        <v>49</v>
      </c>
      <c r="B59" s="21"/>
      <c r="C59" s="6">
        <f t="shared" si="1"/>
        <v>186788.23130075875</v>
      </c>
      <c r="D59" s="16">
        <f t="shared" si="2"/>
        <v>1100.427281208101</v>
      </c>
      <c r="E59" s="6">
        <f t="shared" si="3"/>
        <v>166.48612470430726</v>
      </c>
      <c r="F59" s="11">
        <f t="shared" si="4"/>
        <v>933.94115650379376</v>
      </c>
      <c r="G59" s="6">
        <f t="shared" si="5"/>
        <v>13378.254823945579</v>
      </c>
      <c r="H59" s="11">
        <f t="shared" si="6"/>
        <v>47442.681955251377</v>
      </c>
      <c r="I59" s="11">
        <f t="shared" si="7"/>
        <v>60820.936779196956</v>
      </c>
      <c r="J59" s="18"/>
    </row>
    <row r="60" spans="1:10" x14ac:dyDescent="0.2">
      <c r="A60">
        <f t="shared" si="0"/>
        <v>50</v>
      </c>
      <c r="B60" s="21"/>
      <c r="C60" s="6">
        <f t="shared" si="1"/>
        <v>186621.74517605445</v>
      </c>
      <c r="D60" s="16">
        <f t="shared" si="2"/>
        <v>1200.427281208101</v>
      </c>
      <c r="E60" s="6">
        <f t="shared" si="3"/>
        <v>267.31855532782879</v>
      </c>
      <c r="F60" s="11">
        <f t="shared" si="4"/>
        <v>933.10872588027223</v>
      </c>
      <c r="G60" s="6">
        <f t="shared" si="5"/>
        <v>13645.573379273408</v>
      </c>
      <c r="H60" s="11">
        <f t="shared" si="6"/>
        <v>48375.79068113165</v>
      </c>
      <c r="I60" s="11">
        <f t="shared" si="7"/>
        <v>62021.36406040506</v>
      </c>
      <c r="J60" s="18">
        <v>100</v>
      </c>
    </row>
    <row r="61" spans="1:10" x14ac:dyDescent="0.2">
      <c r="A61">
        <f t="shared" si="0"/>
        <v>51</v>
      </c>
      <c r="B61" s="21"/>
      <c r="C61" s="6">
        <f t="shared" si="1"/>
        <v>186354.42662072662</v>
      </c>
      <c r="D61" s="16">
        <f t="shared" si="2"/>
        <v>1200.427281208101</v>
      </c>
      <c r="E61" s="6">
        <f t="shared" si="3"/>
        <v>268.65514810446791</v>
      </c>
      <c r="F61" s="11">
        <f t="shared" si="4"/>
        <v>931.77213310363311</v>
      </c>
      <c r="G61" s="6">
        <f t="shared" si="5"/>
        <v>13914.228527377876</v>
      </c>
      <c r="H61" s="11">
        <f t="shared" si="6"/>
        <v>49307.56281423528</v>
      </c>
      <c r="I61" s="11">
        <f t="shared" si="7"/>
        <v>63221.791341613156</v>
      </c>
      <c r="J61" s="18">
        <v>100</v>
      </c>
    </row>
    <row r="62" spans="1:10" x14ac:dyDescent="0.2">
      <c r="A62">
        <f t="shared" si="0"/>
        <v>52</v>
      </c>
      <c r="B62" s="21"/>
      <c r="C62" s="6">
        <f t="shared" si="1"/>
        <v>186085.77147262215</v>
      </c>
      <c r="D62" s="16">
        <f t="shared" si="2"/>
        <v>1200.427281208101</v>
      </c>
      <c r="E62" s="6">
        <f t="shared" si="3"/>
        <v>269.99842384499027</v>
      </c>
      <c r="F62" s="11">
        <f t="shared" si="4"/>
        <v>930.42885736311075</v>
      </c>
      <c r="G62" s="6">
        <f t="shared" si="5"/>
        <v>14184.226951222867</v>
      </c>
      <c r="H62" s="11">
        <f t="shared" si="6"/>
        <v>50237.991671598393</v>
      </c>
      <c r="I62" s="11">
        <f t="shared" si="7"/>
        <v>64422.218622821259</v>
      </c>
      <c r="J62" s="18">
        <v>100</v>
      </c>
    </row>
    <row r="63" spans="1:10" x14ac:dyDescent="0.2">
      <c r="A63">
        <f t="shared" si="0"/>
        <v>53</v>
      </c>
      <c r="B63" s="21"/>
      <c r="C63" s="6">
        <f t="shared" si="1"/>
        <v>185815.77304877716</v>
      </c>
      <c r="D63" s="16">
        <f t="shared" si="2"/>
        <v>1600.427281208101</v>
      </c>
      <c r="E63" s="6">
        <f t="shared" si="3"/>
        <v>671.34841596421518</v>
      </c>
      <c r="F63" s="11">
        <f t="shared" si="4"/>
        <v>929.07886524388584</v>
      </c>
      <c r="G63" s="6">
        <f t="shared" si="5"/>
        <v>14855.575367187083</v>
      </c>
      <c r="H63" s="11">
        <f t="shared" si="6"/>
        <v>51167.070536842279</v>
      </c>
      <c r="I63" s="11">
        <f t="shared" si="7"/>
        <v>66022.645904029356</v>
      </c>
      <c r="J63" s="18">
        <v>500</v>
      </c>
    </row>
    <row r="64" spans="1:10" x14ac:dyDescent="0.2">
      <c r="A64">
        <f t="shared" si="0"/>
        <v>54</v>
      </c>
      <c r="B64" s="21"/>
      <c r="C64" s="6">
        <f t="shared" si="1"/>
        <v>185144.42463281294</v>
      </c>
      <c r="D64" s="16">
        <f t="shared" si="2"/>
        <v>1200.427281208101</v>
      </c>
      <c r="E64" s="6">
        <f t="shared" si="3"/>
        <v>274.70515804403635</v>
      </c>
      <c r="F64" s="11">
        <f t="shared" si="4"/>
        <v>925.72212316406467</v>
      </c>
      <c r="G64" s="6">
        <f t="shared" si="5"/>
        <v>15130.280525231119</v>
      </c>
      <c r="H64" s="11">
        <f t="shared" si="6"/>
        <v>52092.792660006344</v>
      </c>
      <c r="I64" s="11">
        <f t="shared" si="7"/>
        <v>67223.073185237459</v>
      </c>
      <c r="J64" s="18">
        <v>100</v>
      </c>
    </row>
    <row r="65" spans="1:10" x14ac:dyDescent="0.2">
      <c r="A65">
        <f t="shared" si="0"/>
        <v>55</v>
      </c>
      <c r="B65" s="21"/>
      <c r="C65" s="6">
        <f t="shared" si="1"/>
        <v>184869.71947476891</v>
      </c>
      <c r="D65" s="16">
        <f t="shared" si="2"/>
        <v>1200.427281208101</v>
      </c>
      <c r="E65" s="6">
        <f t="shared" si="3"/>
        <v>276.07868383425648</v>
      </c>
      <c r="F65" s="11">
        <f t="shared" si="4"/>
        <v>924.34859737384454</v>
      </c>
      <c r="G65" s="6">
        <f t="shared" si="5"/>
        <v>15406.359209065376</v>
      </c>
      <c r="H65" s="11">
        <f t="shared" si="6"/>
        <v>53017.141257380186</v>
      </c>
      <c r="I65" s="11">
        <f t="shared" si="7"/>
        <v>68423.500466445563</v>
      </c>
      <c r="J65" s="18">
        <v>100</v>
      </c>
    </row>
    <row r="66" spans="1:10" x14ac:dyDescent="0.2">
      <c r="A66">
        <f t="shared" si="0"/>
        <v>56</v>
      </c>
      <c r="B66" s="21"/>
      <c r="C66" s="6">
        <f t="shared" si="1"/>
        <v>184593.64079093465</v>
      </c>
      <c r="D66" s="16">
        <f t="shared" si="2"/>
        <v>1200.427281208101</v>
      </c>
      <c r="E66" s="6">
        <f t="shared" si="3"/>
        <v>277.45907725342772</v>
      </c>
      <c r="F66" s="11">
        <f t="shared" si="4"/>
        <v>922.9682039546733</v>
      </c>
      <c r="G66" s="6">
        <f t="shared" si="5"/>
        <v>15683.818286318805</v>
      </c>
      <c r="H66" s="11">
        <f t="shared" si="6"/>
        <v>53940.109461334861</v>
      </c>
      <c r="I66" s="11">
        <f t="shared" si="7"/>
        <v>69623.927747653666</v>
      </c>
      <c r="J66" s="18">
        <v>100</v>
      </c>
    </row>
    <row r="67" spans="1:10" x14ac:dyDescent="0.2">
      <c r="A67">
        <f t="shared" si="0"/>
        <v>57</v>
      </c>
      <c r="B67" s="21"/>
      <c r="C67" s="6">
        <f t="shared" si="1"/>
        <v>184316.18171368123</v>
      </c>
      <c r="D67" s="16">
        <f t="shared" si="2"/>
        <v>1200.427281208101</v>
      </c>
      <c r="E67" s="6">
        <f t="shared" si="3"/>
        <v>278.84637263969489</v>
      </c>
      <c r="F67" s="11">
        <f t="shared" si="4"/>
        <v>921.58090856840613</v>
      </c>
      <c r="G67" s="6">
        <f t="shared" si="5"/>
        <v>15962.6646589585</v>
      </c>
      <c r="H67" s="11">
        <f t="shared" si="6"/>
        <v>54861.69036990327</v>
      </c>
      <c r="I67" s="11">
        <f t="shared" si="7"/>
        <v>70824.35502886177</v>
      </c>
      <c r="J67" s="18">
        <v>100</v>
      </c>
    </row>
    <row r="68" spans="1:10" x14ac:dyDescent="0.2">
      <c r="A68">
        <f t="shared" si="0"/>
        <v>58</v>
      </c>
      <c r="B68" s="21"/>
      <c r="C68" s="6">
        <f t="shared" si="1"/>
        <v>184037.33534104153</v>
      </c>
      <c r="D68" s="16">
        <f t="shared" si="2"/>
        <v>1600.427281208101</v>
      </c>
      <c r="E68" s="6">
        <f t="shared" si="3"/>
        <v>680.24060450289335</v>
      </c>
      <c r="F68" s="11">
        <f t="shared" si="4"/>
        <v>920.18667670520767</v>
      </c>
      <c r="G68" s="6">
        <f t="shared" si="5"/>
        <v>16642.905263461394</v>
      </c>
      <c r="H68" s="11">
        <f t="shared" si="6"/>
        <v>55781.877046608475</v>
      </c>
      <c r="I68" s="11">
        <f t="shared" si="7"/>
        <v>72424.782310069873</v>
      </c>
      <c r="J68" s="18">
        <v>500</v>
      </c>
    </row>
    <row r="69" spans="1:10" x14ac:dyDescent="0.2">
      <c r="A69">
        <f t="shared" si="0"/>
        <v>59</v>
      </c>
      <c r="B69" s="21"/>
      <c r="C69" s="6">
        <f t="shared" si="1"/>
        <v>183357.09473653862</v>
      </c>
      <c r="D69" s="16">
        <f t="shared" si="2"/>
        <v>1100.427281208101</v>
      </c>
      <c r="E69" s="6">
        <f t="shared" si="3"/>
        <v>183.6418075254079</v>
      </c>
      <c r="F69" s="11">
        <f t="shared" si="4"/>
        <v>916.78547368269312</v>
      </c>
      <c r="G69" s="6">
        <f t="shared" si="5"/>
        <v>16826.547070986802</v>
      </c>
      <c r="H69" s="11">
        <f t="shared" si="6"/>
        <v>56698.662520291167</v>
      </c>
      <c r="I69" s="11">
        <f t="shared" si="7"/>
        <v>73525.209591277962</v>
      </c>
      <c r="J69" s="18"/>
    </row>
    <row r="70" spans="1:10" x14ac:dyDescent="0.2">
      <c r="A70">
        <f t="shared" si="0"/>
        <v>60</v>
      </c>
      <c r="B70" s="21">
        <f>IF(C69="","",IF(+C69-E69&gt;0,B58+1,""))</f>
        <v>5</v>
      </c>
      <c r="C70" s="6">
        <f t="shared" si="1"/>
        <v>183173.4529290132</v>
      </c>
      <c r="D70" s="16">
        <f t="shared" si="2"/>
        <v>1100.427281208101</v>
      </c>
      <c r="E70" s="6">
        <f t="shared" si="3"/>
        <v>184.56001656303499</v>
      </c>
      <c r="F70" s="11">
        <f t="shared" si="4"/>
        <v>915.86726464506603</v>
      </c>
      <c r="G70" s="6">
        <f t="shared" si="5"/>
        <v>17011.107087549837</v>
      </c>
      <c r="H70" s="11">
        <f t="shared" si="6"/>
        <v>57614.529784936232</v>
      </c>
      <c r="I70" s="11">
        <f t="shared" si="7"/>
        <v>74625.636872486066</v>
      </c>
      <c r="J70" s="18"/>
    </row>
    <row r="71" spans="1:10" x14ac:dyDescent="0.2">
      <c r="A71">
        <f t="shared" si="0"/>
        <v>61</v>
      </c>
      <c r="B71" s="21"/>
      <c r="C71" s="6">
        <f t="shared" si="1"/>
        <v>182988.89291245016</v>
      </c>
      <c r="D71" s="16">
        <f t="shared" si="2"/>
        <v>1100.427281208101</v>
      </c>
      <c r="E71" s="6">
        <f t="shared" si="3"/>
        <v>185.48281664585022</v>
      </c>
      <c r="F71" s="11">
        <f t="shared" si="4"/>
        <v>914.9444645622508</v>
      </c>
      <c r="G71" s="6">
        <f t="shared" si="5"/>
        <v>17196.589904195687</v>
      </c>
      <c r="H71" s="11">
        <f t="shared" si="6"/>
        <v>58529.474249498482</v>
      </c>
      <c r="I71" s="11">
        <f t="shared" si="7"/>
        <v>75726.064153694169</v>
      </c>
      <c r="J71" s="18"/>
    </row>
    <row r="72" spans="1:10" x14ac:dyDescent="0.2">
      <c r="A72">
        <f t="shared" si="0"/>
        <v>62</v>
      </c>
      <c r="B72" s="21"/>
      <c r="C72" s="6">
        <f t="shared" si="1"/>
        <v>182803.41009580431</v>
      </c>
      <c r="D72" s="16">
        <f t="shared" si="2"/>
        <v>1200.427281208101</v>
      </c>
      <c r="E72" s="6">
        <f t="shared" si="3"/>
        <v>286.41023072907944</v>
      </c>
      <c r="F72" s="11">
        <f t="shared" si="4"/>
        <v>914.01705047902158</v>
      </c>
      <c r="G72" s="6">
        <f t="shared" si="5"/>
        <v>17483.000134924765</v>
      </c>
      <c r="H72" s="11">
        <f t="shared" si="6"/>
        <v>59443.491299977504</v>
      </c>
      <c r="I72" s="11">
        <f t="shared" si="7"/>
        <v>76926.491434902273</v>
      </c>
      <c r="J72" s="18">
        <v>100</v>
      </c>
    </row>
    <row r="73" spans="1:10" x14ac:dyDescent="0.2">
      <c r="A73">
        <f t="shared" si="0"/>
        <v>63</v>
      </c>
      <c r="B73" s="21"/>
      <c r="C73" s="6">
        <f t="shared" si="1"/>
        <v>182516.99986507522</v>
      </c>
      <c r="D73" s="16">
        <f t="shared" si="2"/>
        <v>1200.427281208101</v>
      </c>
      <c r="E73" s="6">
        <f t="shared" si="3"/>
        <v>287.84228188272493</v>
      </c>
      <c r="F73" s="11">
        <f t="shared" si="4"/>
        <v>912.58499932537609</v>
      </c>
      <c r="G73" s="6">
        <f t="shared" si="5"/>
        <v>17770.842416807489</v>
      </c>
      <c r="H73" s="11">
        <f t="shared" si="6"/>
        <v>60356.076299302884</v>
      </c>
      <c r="I73" s="11">
        <f t="shared" si="7"/>
        <v>78126.918716110376</v>
      </c>
      <c r="J73" s="18">
        <v>100</v>
      </c>
    </row>
    <row r="74" spans="1:10" x14ac:dyDescent="0.2">
      <c r="A74">
        <f t="shared" si="0"/>
        <v>64</v>
      </c>
      <c r="B74" s="21"/>
      <c r="C74" s="6">
        <f t="shared" si="1"/>
        <v>182229.15758319249</v>
      </c>
      <c r="D74" s="16">
        <f t="shared" si="2"/>
        <v>1200.427281208101</v>
      </c>
      <c r="E74" s="6">
        <f t="shared" si="3"/>
        <v>289.28149329213852</v>
      </c>
      <c r="F74" s="11">
        <f t="shared" si="4"/>
        <v>911.1457879159625</v>
      </c>
      <c r="G74" s="6">
        <f t="shared" si="5"/>
        <v>18060.123910099628</v>
      </c>
      <c r="H74" s="11">
        <f t="shared" si="6"/>
        <v>61267.222087218848</v>
      </c>
      <c r="I74" s="11">
        <f t="shared" si="7"/>
        <v>79327.34599731848</v>
      </c>
      <c r="J74" s="18">
        <v>100</v>
      </c>
    </row>
    <row r="75" spans="1:10" x14ac:dyDescent="0.2">
      <c r="A75">
        <f t="shared" si="0"/>
        <v>65</v>
      </c>
      <c r="B75" s="21"/>
      <c r="C75" s="6">
        <f t="shared" si="1"/>
        <v>181939.87608990035</v>
      </c>
      <c r="D75" s="16">
        <f t="shared" si="2"/>
        <v>1600.427281208101</v>
      </c>
      <c r="E75" s="6">
        <f t="shared" si="3"/>
        <v>690.72790075859928</v>
      </c>
      <c r="F75" s="11">
        <f t="shared" si="4"/>
        <v>909.69938044950175</v>
      </c>
      <c r="G75" s="6">
        <f t="shared" si="5"/>
        <v>18750.851810858228</v>
      </c>
      <c r="H75" s="11">
        <f t="shared" si="6"/>
        <v>62176.921467668348</v>
      </c>
      <c r="I75" s="11">
        <f t="shared" si="7"/>
        <v>80927.773278526583</v>
      </c>
      <c r="J75" s="18">
        <v>500</v>
      </c>
    </row>
    <row r="76" spans="1:10" x14ac:dyDescent="0.2">
      <c r="A76">
        <f t="shared" ref="A76:A139" si="8">IF(C75="","",IF(+C75-E75&gt;0,A75+1,""))</f>
        <v>66</v>
      </c>
      <c r="B76" s="21"/>
      <c r="C76" s="6">
        <f t="shared" si="1"/>
        <v>181249.14818914176</v>
      </c>
      <c r="D76" s="16">
        <f t="shared" si="2"/>
        <v>1200.427281208101</v>
      </c>
      <c r="E76" s="6">
        <f t="shared" si="3"/>
        <v>294.18154026239222</v>
      </c>
      <c r="F76" s="11">
        <f t="shared" si="4"/>
        <v>906.2457409457088</v>
      </c>
      <c r="G76" s="6">
        <f t="shared" si="5"/>
        <v>19045.033351120619</v>
      </c>
      <c r="H76" s="11">
        <f t="shared" si="6"/>
        <v>63083.167208614053</v>
      </c>
      <c r="I76" s="11">
        <f t="shared" si="7"/>
        <v>82128.200559734672</v>
      </c>
      <c r="J76" s="18">
        <v>100</v>
      </c>
    </row>
    <row r="77" spans="1:10" x14ac:dyDescent="0.2">
      <c r="A77">
        <f t="shared" si="8"/>
        <v>67</v>
      </c>
      <c r="B77" s="21"/>
      <c r="C77" s="6">
        <f t="shared" ref="C77:C140" si="9">IF(C76="","",IF(+C76-E76&gt;0,+C76-E76,""))</f>
        <v>180954.96664887937</v>
      </c>
      <c r="D77" s="16">
        <f t="shared" ref="D77:D140" si="10">IF(C76="","",IF(+C76-E76&gt;0,+$C$7+J77,""))</f>
        <v>1200.427281208101</v>
      </c>
      <c r="E77" s="6">
        <f t="shared" ref="E77:E140" si="11">IF(C76="","",IF(+C76-E76&gt;0,+D77-F77,""))</f>
        <v>295.65244796370416</v>
      </c>
      <c r="F77" s="11">
        <f t="shared" ref="F77:F140" si="12">IF(C76="","",IF(+C76-E76&gt;0,+C77*($C$6/12),""))</f>
        <v>904.77483324439686</v>
      </c>
      <c r="G77" s="6">
        <f t="shared" ref="G77:G140" si="13">IF(C76="","",IF(+C76-E76&gt;0,+G76+E77,""))</f>
        <v>19340.685799084324</v>
      </c>
      <c r="H77" s="11">
        <f t="shared" ref="H77:H140" si="14">IF(C76="","",IF(+C76-E76&gt;0,+H76+F77,""))</f>
        <v>63987.942041858449</v>
      </c>
      <c r="I77" s="11">
        <f t="shared" ref="I77:I140" si="15">IF(C76="","",IF(+C76-E76&gt;0,+G77+H77,""))</f>
        <v>83328.627840942776</v>
      </c>
      <c r="J77" s="18">
        <v>100</v>
      </c>
    </row>
    <row r="78" spans="1:10" x14ac:dyDescent="0.2">
      <c r="A78">
        <f t="shared" si="8"/>
        <v>68</v>
      </c>
      <c r="B78" s="21"/>
      <c r="C78" s="6">
        <f t="shared" si="9"/>
        <v>180659.31420091566</v>
      </c>
      <c r="D78" s="16">
        <f t="shared" si="10"/>
        <v>1200.427281208101</v>
      </c>
      <c r="E78" s="6">
        <f t="shared" si="11"/>
        <v>297.13071020352277</v>
      </c>
      <c r="F78" s="11">
        <f t="shared" si="12"/>
        <v>903.29657100457825</v>
      </c>
      <c r="G78" s="6">
        <f t="shared" si="13"/>
        <v>19637.816509287848</v>
      </c>
      <c r="H78" s="11">
        <f t="shared" si="14"/>
        <v>64891.238612863024</v>
      </c>
      <c r="I78" s="11">
        <f t="shared" si="15"/>
        <v>84529.055122150865</v>
      </c>
      <c r="J78" s="18">
        <v>100</v>
      </c>
    </row>
    <row r="79" spans="1:10" x14ac:dyDescent="0.2">
      <c r="A79">
        <f t="shared" si="8"/>
        <v>69</v>
      </c>
      <c r="B79" s="21"/>
      <c r="C79" s="6">
        <f t="shared" si="9"/>
        <v>180362.18349071214</v>
      </c>
      <c r="D79" s="16">
        <f t="shared" si="10"/>
        <v>1200.427281208101</v>
      </c>
      <c r="E79" s="6">
        <f t="shared" si="11"/>
        <v>298.61636375454032</v>
      </c>
      <c r="F79" s="11">
        <f t="shared" si="12"/>
        <v>901.81091745356071</v>
      </c>
      <c r="G79" s="6">
        <f t="shared" si="13"/>
        <v>19936.432873042388</v>
      </c>
      <c r="H79" s="11">
        <f t="shared" si="14"/>
        <v>65793.049530316581</v>
      </c>
      <c r="I79" s="11">
        <f t="shared" si="15"/>
        <v>85729.482403358968</v>
      </c>
      <c r="J79" s="18">
        <v>100</v>
      </c>
    </row>
    <row r="80" spans="1:10" x14ac:dyDescent="0.2">
      <c r="A80">
        <f t="shared" si="8"/>
        <v>70</v>
      </c>
      <c r="B80" s="21"/>
      <c r="C80" s="6">
        <f t="shared" si="9"/>
        <v>180063.56712695758</v>
      </c>
      <c r="D80" s="16">
        <f t="shared" si="10"/>
        <v>1600.427281208101</v>
      </c>
      <c r="E80" s="6">
        <f t="shared" si="11"/>
        <v>700.10944557331311</v>
      </c>
      <c r="F80" s="11">
        <f t="shared" si="12"/>
        <v>900.31783563478791</v>
      </c>
      <c r="G80" s="6">
        <f t="shared" si="13"/>
        <v>20636.542318615702</v>
      </c>
      <c r="H80" s="11">
        <f t="shared" si="14"/>
        <v>66693.367365951373</v>
      </c>
      <c r="I80" s="11">
        <f t="shared" si="15"/>
        <v>87329.909684567072</v>
      </c>
      <c r="J80" s="18">
        <v>500</v>
      </c>
    </row>
    <row r="81" spans="1:10" x14ac:dyDescent="0.2">
      <c r="A81">
        <f t="shared" si="8"/>
        <v>71</v>
      </c>
      <c r="B81" s="21"/>
      <c r="C81" s="6">
        <f t="shared" si="9"/>
        <v>179363.45768138426</v>
      </c>
      <c r="D81" s="16">
        <f t="shared" si="10"/>
        <v>1100.427281208101</v>
      </c>
      <c r="E81" s="6">
        <f t="shared" si="11"/>
        <v>203.60999280117971</v>
      </c>
      <c r="F81" s="11">
        <f t="shared" si="12"/>
        <v>896.81728840692131</v>
      </c>
      <c r="G81" s="6">
        <f t="shared" si="13"/>
        <v>20840.152311416881</v>
      </c>
      <c r="H81" s="11">
        <f t="shared" si="14"/>
        <v>67590.184654358294</v>
      </c>
      <c r="I81" s="11">
        <f t="shared" si="15"/>
        <v>88430.336965775175</v>
      </c>
      <c r="J81" s="18"/>
    </row>
    <row r="82" spans="1:10" x14ac:dyDescent="0.2">
      <c r="A82">
        <f t="shared" si="8"/>
        <v>72</v>
      </c>
      <c r="B82" s="21">
        <f>IF(C81="","",IF(+C81-E81&gt;0,B70+1,""))</f>
        <v>6</v>
      </c>
      <c r="C82" s="6">
        <f t="shared" si="9"/>
        <v>179159.84768858308</v>
      </c>
      <c r="D82" s="16">
        <f t="shared" si="10"/>
        <v>1100.427281208101</v>
      </c>
      <c r="E82" s="6">
        <f t="shared" si="11"/>
        <v>204.62804276518568</v>
      </c>
      <c r="F82" s="11">
        <f t="shared" si="12"/>
        <v>895.79923844291534</v>
      </c>
      <c r="G82" s="6">
        <f t="shared" si="13"/>
        <v>21044.780354182069</v>
      </c>
      <c r="H82" s="11">
        <f t="shared" si="14"/>
        <v>68485.983892801203</v>
      </c>
      <c r="I82" s="11">
        <f t="shared" si="15"/>
        <v>89530.764246983279</v>
      </c>
      <c r="J82" s="18"/>
    </row>
    <row r="83" spans="1:10" x14ac:dyDescent="0.2">
      <c r="A83">
        <f t="shared" si="8"/>
        <v>73</v>
      </c>
      <c r="B83" s="21"/>
      <c r="C83" s="6">
        <f t="shared" si="9"/>
        <v>178955.21964581788</v>
      </c>
      <c r="D83" s="16">
        <f t="shared" si="10"/>
        <v>1100.427281208101</v>
      </c>
      <c r="E83" s="6">
        <f t="shared" si="11"/>
        <v>205.65118297901165</v>
      </c>
      <c r="F83" s="11">
        <f t="shared" si="12"/>
        <v>894.77609822908937</v>
      </c>
      <c r="G83" s="6">
        <f t="shared" si="13"/>
        <v>21250.431537161079</v>
      </c>
      <c r="H83" s="11">
        <f t="shared" si="14"/>
        <v>69380.759991030296</v>
      </c>
      <c r="I83" s="11">
        <f t="shared" si="15"/>
        <v>90631.191528191383</v>
      </c>
      <c r="J83" s="18"/>
    </row>
    <row r="84" spans="1:10" x14ac:dyDescent="0.2">
      <c r="A84">
        <f t="shared" si="8"/>
        <v>74</v>
      </c>
      <c r="B84" s="21"/>
      <c r="C84" s="6">
        <f t="shared" si="9"/>
        <v>178749.56846283886</v>
      </c>
      <c r="D84" s="16">
        <f t="shared" si="10"/>
        <v>1200.427281208101</v>
      </c>
      <c r="E84" s="6">
        <f t="shared" si="11"/>
        <v>306.67943889390676</v>
      </c>
      <c r="F84" s="11">
        <f t="shared" si="12"/>
        <v>893.74784231419426</v>
      </c>
      <c r="G84" s="6">
        <f t="shared" si="13"/>
        <v>21557.110976054984</v>
      </c>
      <c r="H84" s="11">
        <f t="shared" si="14"/>
        <v>70274.507833344484</v>
      </c>
      <c r="I84" s="11">
        <f t="shared" si="15"/>
        <v>91831.618809399472</v>
      </c>
      <c r="J84" s="18">
        <v>100</v>
      </c>
    </row>
    <row r="85" spans="1:10" x14ac:dyDescent="0.2">
      <c r="A85">
        <f t="shared" si="8"/>
        <v>75</v>
      </c>
      <c r="B85" s="21"/>
      <c r="C85" s="6">
        <f t="shared" si="9"/>
        <v>178442.88902394494</v>
      </c>
      <c r="D85" s="16">
        <f t="shared" si="10"/>
        <v>1200.427281208101</v>
      </c>
      <c r="E85" s="6">
        <f t="shared" si="11"/>
        <v>308.21283608837632</v>
      </c>
      <c r="F85" s="11">
        <f t="shared" si="12"/>
        <v>892.2144451197247</v>
      </c>
      <c r="G85" s="6">
        <f t="shared" si="13"/>
        <v>21865.323812143361</v>
      </c>
      <c r="H85" s="11">
        <f t="shared" si="14"/>
        <v>71166.722278464207</v>
      </c>
      <c r="I85" s="11">
        <f t="shared" si="15"/>
        <v>93032.04609060756</v>
      </c>
      <c r="J85" s="18">
        <v>100</v>
      </c>
    </row>
    <row r="86" spans="1:10" x14ac:dyDescent="0.2">
      <c r="A86">
        <f t="shared" si="8"/>
        <v>76</v>
      </c>
      <c r="B86" s="21"/>
      <c r="C86" s="6">
        <f t="shared" si="9"/>
        <v>178134.67618785656</v>
      </c>
      <c r="D86" s="16">
        <f t="shared" si="10"/>
        <v>1200.427281208101</v>
      </c>
      <c r="E86" s="6">
        <f t="shared" si="11"/>
        <v>309.75390026881826</v>
      </c>
      <c r="F86" s="11">
        <f t="shared" si="12"/>
        <v>890.67338093928277</v>
      </c>
      <c r="G86" s="6">
        <f t="shared" si="13"/>
        <v>22175.077712412178</v>
      </c>
      <c r="H86" s="11">
        <f t="shared" si="14"/>
        <v>72057.395659403497</v>
      </c>
      <c r="I86" s="11">
        <f t="shared" si="15"/>
        <v>94232.473371815679</v>
      </c>
      <c r="J86" s="18">
        <v>100</v>
      </c>
    </row>
    <row r="87" spans="1:10" x14ac:dyDescent="0.2">
      <c r="A87">
        <f t="shared" si="8"/>
        <v>77</v>
      </c>
      <c r="B87" s="21"/>
      <c r="C87" s="6">
        <f t="shared" si="9"/>
        <v>177824.92228758775</v>
      </c>
      <c r="D87" s="16">
        <f t="shared" si="10"/>
        <v>1600.427281208101</v>
      </c>
      <c r="E87" s="6">
        <f t="shared" si="11"/>
        <v>711.30266977016231</v>
      </c>
      <c r="F87" s="11">
        <f t="shared" si="12"/>
        <v>889.12461143793871</v>
      </c>
      <c r="G87" s="6">
        <f t="shared" si="13"/>
        <v>22886.380382182339</v>
      </c>
      <c r="H87" s="11">
        <f t="shared" si="14"/>
        <v>72946.520270841429</v>
      </c>
      <c r="I87" s="11">
        <f t="shared" si="15"/>
        <v>95832.900653023768</v>
      </c>
      <c r="J87" s="18">
        <v>500</v>
      </c>
    </row>
    <row r="88" spans="1:10" x14ac:dyDescent="0.2">
      <c r="A88">
        <f t="shared" si="8"/>
        <v>78</v>
      </c>
      <c r="B88" s="21"/>
      <c r="C88" s="6">
        <f t="shared" si="9"/>
        <v>177113.61961781757</v>
      </c>
      <c r="D88" s="16">
        <f t="shared" si="10"/>
        <v>1200.427281208101</v>
      </c>
      <c r="E88" s="6">
        <f t="shared" si="11"/>
        <v>314.8591831190131</v>
      </c>
      <c r="F88" s="11">
        <f t="shared" si="12"/>
        <v>885.56809808908793</v>
      </c>
      <c r="G88" s="6">
        <f t="shared" si="13"/>
        <v>23201.239565301352</v>
      </c>
      <c r="H88" s="11">
        <f t="shared" si="14"/>
        <v>73832.088368930519</v>
      </c>
      <c r="I88" s="11">
        <f t="shared" si="15"/>
        <v>97033.327934231871</v>
      </c>
      <c r="J88" s="18">
        <v>100</v>
      </c>
    </row>
    <row r="89" spans="1:10" x14ac:dyDescent="0.2">
      <c r="A89">
        <f t="shared" si="8"/>
        <v>79</v>
      </c>
      <c r="B89" s="21"/>
      <c r="C89" s="6">
        <f t="shared" si="9"/>
        <v>176798.76043469858</v>
      </c>
      <c r="D89" s="16">
        <f t="shared" si="10"/>
        <v>1200.427281208101</v>
      </c>
      <c r="E89" s="6">
        <f t="shared" si="11"/>
        <v>316.43347903460813</v>
      </c>
      <c r="F89" s="11">
        <f t="shared" si="12"/>
        <v>883.9938021734929</v>
      </c>
      <c r="G89" s="6">
        <f t="shared" si="13"/>
        <v>23517.673044335959</v>
      </c>
      <c r="H89" s="11">
        <f t="shared" si="14"/>
        <v>74716.082171104019</v>
      </c>
      <c r="I89" s="11">
        <f t="shared" si="15"/>
        <v>98233.755215439975</v>
      </c>
      <c r="J89" s="18">
        <v>100</v>
      </c>
    </row>
    <row r="90" spans="1:10" x14ac:dyDescent="0.2">
      <c r="A90">
        <f t="shared" si="8"/>
        <v>80</v>
      </c>
      <c r="B90" s="21"/>
      <c r="C90" s="6">
        <f t="shared" si="9"/>
        <v>176482.32695566397</v>
      </c>
      <c r="D90" s="16">
        <f t="shared" si="10"/>
        <v>1200.427281208101</v>
      </c>
      <c r="E90" s="6">
        <f t="shared" si="11"/>
        <v>318.0156464297811</v>
      </c>
      <c r="F90" s="11">
        <f t="shared" si="12"/>
        <v>882.41163477831992</v>
      </c>
      <c r="G90" s="6">
        <f t="shared" si="13"/>
        <v>23835.688690765739</v>
      </c>
      <c r="H90" s="11">
        <f t="shared" si="14"/>
        <v>75598.493805882332</v>
      </c>
      <c r="I90" s="11">
        <f t="shared" si="15"/>
        <v>99434.182496648078</v>
      </c>
      <c r="J90" s="18">
        <v>100</v>
      </c>
    </row>
    <row r="91" spans="1:10" x14ac:dyDescent="0.2">
      <c r="A91">
        <f t="shared" si="8"/>
        <v>81</v>
      </c>
      <c r="B91" s="21"/>
      <c r="C91" s="6">
        <f t="shared" si="9"/>
        <v>176164.31130923418</v>
      </c>
      <c r="D91" s="16">
        <f t="shared" si="10"/>
        <v>1200.427281208101</v>
      </c>
      <c r="E91" s="6">
        <f t="shared" si="11"/>
        <v>319.60572466193014</v>
      </c>
      <c r="F91" s="11">
        <f t="shared" si="12"/>
        <v>880.82155654617088</v>
      </c>
      <c r="G91" s="6">
        <f t="shared" si="13"/>
        <v>24155.29441542767</v>
      </c>
      <c r="H91" s="11">
        <f t="shared" si="14"/>
        <v>76479.315362428504</v>
      </c>
      <c r="I91" s="11">
        <f t="shared" si="15"/>
        <v>100634.60977785618</v>
      </c>
      <c r="J91" s="18">
        <v>100</v>
      </c>
    </row>
    <row r="92" spans="1:10" x14ac:dyDescent="0.2">
      <c r="A92">
        <f t="shared" si="8"/>
        <v>82</v>
      </c>
      <c r="B92" s="21"/>
      <c r="C92" s="6">
        <f t="shared" si="9"/>
        <v>175844.70558457225</v>
      </c>
      <c r="D92" s="16">
        <f t="shared" si="10"/>
        <v>1600.427281208101</v>
      </c>
      <c r="E92" s="6">
        <f t="shared" si="11"/>
        <v>721.20375328523971</v>
      </c>
      <c r="F92" s="11">
        <f t="shared" si="12"/>
        <v>879.22352792286131</v>
      </c>
      <c r="G92" s="6">
        <f t="shared" si="13"/>
        <v>24876.498168712911</v>
      </c>
      <c r="H92" s="11">
        <f t="shared" si="14"/>
        <v>77358.538890351367</v>
      </c>
      <c r="I92" s="11">
        <f t="shared" si="15"/>
        <v>102235.03705906429</v>
      </c>
      <c r="J92" s="18">
        <v>500</v>
      </c>
    </row>
    <row r="93" spans="1:10" x14ac:dyDescent="0.2">
      <c r="A93">
        <f t="shared" si="8"/>
        <v>83</v>
      </c>
      <c r="B93" s="21"/>
      <c r="C93" s="6">
        <f t="shared" si="9"/>
        <v>175123.50183128702</v>
      </c>
      <c r="D93" s="16">
        <f t="shared" si="10"/>
        <v>1100.427281208101</v>
      </c>
      <c r="E93" s="6">
        <f t="shared" si="11"/>
        <v>224.80977205166585</v>
      </c>
      <c r="F93" s="11">
        <f t="shared" si="12"/>
        <v>875.61750915643518</v>
      </c>
      <c r="G93" s="6">
        <f t="shared" si="13"/>
        <v>25101.307940764578</v>
      </c>
      <c r="H93" s="11">
        <f t="shared" si="14"/>
        <v>78234.156399507803</v>
      </c>
      <c r="I93" s="11">
        <f t="shared" si="15"/>
        <v>103335.46434027239</v>
      </c>
      <c r="J93" s="18"/>
    </row>
    <row r="94" spans="1:10" x14ac:dyDescent="0.2">
      <c r="A94">
        <f t="shared" si="8"/>
        <v>84</v>
      </c>
      <c r="B94" s="21">
        <f>IF(C93="","",IF(+C93-E93&gt;0,B82+1,""))</f>
        <v>7</v>
      </c>
      <c r="C94" s="6">
        <f t="shared" si="9"/>
        <v>174898.69205923536</v>
      </c>
      <c r="D94" s="16">
        <f t="shared" si="10"/>
        <v>1100.427281208101</v>
      </c>
      <c r="E94" s="6">
        <f t="shared" si="11"/>
        <v>225.93382091192427</v>
      </c>
      <c r="F94" s="11">
        <f t="shared" si="12"/>
        <v>874.49346029617675</v>
      </c>
      <c r="G94" s="6">
        <f t="shared" si="13"/>
        <v>25327.241761676501</v>
      </c>
      <c r="H94" s="11">
        <f t="shared" si="14"/>
        <v>79108.649859803976</v>
      </c>
      <c r="I94" s="11">
        <f t="shared" si="15"/>
        <v>104435.89162148048</v>
      </c>
      <c r="J94" s="18"/>
    </row>
    <row r="95" spans="1:10" x14ac:dyDescent="0.2">
      <c r="A95">
        <f t="shared" si="8"/>
        <v>85</v>
      </c>
      <c r="B95" s="21"/>
      <c r="C95" s="6">
        <f t="shared" si="9"/>
        <v>174672.75823832344</v>
      </c>
      <c r="D95" s="16">
        <f t="shared" si="10"/>
        <v>1100.427281208101</v>
      </c>
      <c r="E95" s="6">
        <f t="shared" si="11"/>
        <v>227.0634900164838</v>
      </c>
      <c r="F95" s="11">
        <f t="shared" si="12"/>
        <v>873.36379119161722</v>
      </c>
      <c r="G95" s="6">
        <f t="shared" si="13"/>
        <v>25554.305251692986</v>
      </c>
      <c r="H95" s="11">
        <f t="shared" si="14"/>
        <v>79982.013650995592</v>
      </c>
      <c r="I95" s="11">
        <f t="shared" si="15"/>
        <v>105536.31890268858</v>
      </c>
      <c r="J95" s="18"/>
    </row>
    <row r="96" spans="1:10" x14ac:dyDescent="0.2">
      <c r="A96">
        <f t="shared" si="8"/>
        <v>86</v>
      </c>
      <c r="B96" s="21"/>
      <c r="C96" s="6">
        <f t="shared" si="9"/>
        <v>174445.69474830697</v>
      </c>
      <c r="D96" s="16">
        <f t="shared" si="10"/>
        <v>1200.427281208101</v>
      </c>
      <c r="E96" s="6">
        <f t="shared" si="11"/>
        <v>328.19880746656622</v>
      </c>
      <c r="F96" s="11">
        <f t="shared" si="12"/>
        <v>872.2284737415348</v>
      </c>
      <c r="G96" s="6">
        <f t="shared" si="13"/>
        <v>25882.504059159553</v>
      </c>
      <c r="H96" s="11">
        <f t="shared" si="14"/>
        <v>80854.242124737124</v>
      </c>
      <c r="I96" s="11">
        <f t="shared" si="15"/>
        <v>106736.74618389667</v>
      </c>
      <c r="J96" s="18">
        <v>100</v>
      </c>
    </row>
    <row r="97" spans="1:10" x14ac:dyDescent="0.2">
      <c r="A97">
        <f t="shared" si="8"/>
        <v>87</v>
      </c>
      <c r="B97" s="21"/>
      <c r="C97" s="6">
        <f t="shared" si="9"/>
        <v>174117.4959408404</v>
      </c>
      <c r="D97" s="16">
        <f t="shared" si="10"/>
        <v>1200.427281208101</v>
      </c>
      <c r="E97" s="6">
        <f t="shared" si="11"/>
        <v>329.83980150389903</v>
      </c>
      <c r="F97" s="11">
        <f t="shared" si="12"/>
        <v>870.587479704202</v>
      </c>
      <c r="G97" s="6">
        <f t="shared" si="13"/>
        <v>26212.343860663452</v>
      </c>
      <c r="H97" s="11">
        <f t="shared" si="14"/>
        <v>81724.829604441329</v>
      </c>
      <c r="I97" s="11">
        <f t="shared" si="15"/>
        <v>107937.17346510477</v>
      </c>
      <c r="J97" s="18">
        <v>100</v>
      </c>
    </row>
    <row r="98" spans="1:10" x14ac:dyDescent="0.2">
      <c r="A98">
        <f t="shared" si="8"/>
        <v>88</v>
      </c>
      <c r="B98" s="21"/>
      <c r="C98" s="6">
        <f t="shared" si="9"/>
        <v>173787.6561393365</v>
      </c>
      <c r="D98" s="16">
        <f t="shared" si="10"/>
        <v>1200.427281208101</v>
      </c>
      <c r="E98" s="6">
        <f t="shared" si="11"/>
        <v>331.48900051141857</v>
      </c>
      <c r="F98" s="11">
        <f t="shared" si="12"/>
        <v>868.93828069668245</v>
      </c>
      <c r="G98" s="6">
        <f t="shared" si="13"/>
        <v>26543.832861174869</v>
      </c>
      <c r="H98" s="11">
        <f t="shared" si="14"/>
        <v>82593.767885138019</v>
      </c>
      <c r="I98" s="11">
        <f t="shared" si="15"/>
        <v>109137.60074631289</v>
      </c>
      <c r="J98" s="18">
        <v>100</v>
      </c>
    </row>
    <row r="99" spans="1:10" x14ac:dyDescent="0.2">
      <c r="A99">
        <f t="shared" si="8"/>
        <v>89</v>
      </c>
      <c r="B99" s="21"/>
      <c r="C99" s="6">
        <f t="shared" si="9"/>
        <v>173456.16713882508</v>
      </c>
      <c r="D99" s="16">
        <f t="shared" si="10"/>
        <v>1600.427281208101</v>
      </c>
      <c r="E99" s="6">
        <f t="shared" si="11"/>
        <v>733.14644551397555</v>
      </c>
      <c r="F99" s="11">
        <f t="shared" si="12"/>
        <v>867.28083569412547</v>
      </c>
      <c r="G99" s="6">
        <f t="shared" si="13"/>
        <v>27276.979306688845</v>
      </c>
      <c r="H99" s="11">
        <f t="shared" si="14"/>
        <v>83461.048720832143</v>
      </c>
      <c r="I99" s="11">
        <f t="shared" si="15"/>
        <v>110738.02802752098</v>
      </c>
      <c r="J99" s="18">
        <v>500</v>
      </c>
    </row>
    <row r="100" spans="1:10" x14ac:dyDescent="0.2">
      <c r="A100">
        <f t="shared" si="8"/>
        <v>90</v>
      </c>
      <c r="B100" s="21"/>
      <c r="C100" s="6">
        <f t="shared" si="9"/>
        <v>172723.02069331112</v>
      </c>
      <c r="D100" s="16">
        <f t="shared" si="10"/>
        <v>1200.427281208101</v>
      </c>
      <c r="E100" s="6">
        <f t="shared" si="11"/>
        <v>336.81217774154538</v>
      </c>
      <c r="F100" s="11">
        <f t="shared" si="12"/>
        <v>863.61510346655564</v>
      </c>
      <c r="G100" s="6">
        <f t="shared" si="13"/>
        <v>27613.791484430389</v>
      </c>
      <c r="H100" s="11">
        <f t="shared" si="14"/>
        <v>84324.663824298696</v>
      </c>
      <c r="I100" s="11">
        <f t="shared" si="15"/>
        <v>111938.45530872908</v>
      </c>
      <c r="J100" s="18">
        <v>100</v>
      </c>
    </row>
    <row r="101" spans="1:10" x14ac:dyDescent="0.2">
      <c r="A101">
        <f t="shared" si="8"/>
        <v>91</v>
      </c>
      <c r="B101" s="21"/>
      <c r="C101" s="6">
        <f t="shared" si="9"/>
        <v>172386.20851556957</v>
      </c>
      <c r="D101" s="16">
        <f t="shared" si="10"/>
        <v>1200.427281208101</v>
      </c>
      <c r="E101" s="6">
        <f t="shared" si="11"/>
        <v>338.49623863025317</v>
      </c>
      <c r="F101" s="11">
        <f t="shared" si="12"/>
        <v>861.93104257784785</v>
      </c>
      <c r="G101" s="6">
        <f t="shared" si="13"/>
        <v>27952.287723060643</v>
      </c>
      <c r="H101" s="11">
        <f t="shared" si="14"/>
        <v>85186.594866876549</v>
      </c>
      <c r="I101" s="11">
        <f t="shared" si="15"/>
        <v>113138.88258993719</v>
      </c>
      <c r="J101" s="18">
        <v>100</v>
      </c>
    </row>
    <row r="102" spans="1:10" x14ac:dyDescent="0.2">
      <c r="A102">
        <f t="shared" si="8"/>
        <v>92</v>
      </c>
      <c r="B102" s="21"/>
      <c r="C102" s="6">
        <f t="shared" si="9"/>
        <v>172047.7122769393</v>
      </c>
      <c r="D102" s="16">
        <f t="shared" si="10"/>
        <v>1200.427281208101</v>
      </c>
      <c r="E102" s="6">
        <f t="shared" si="11"/>
        <v>340.18871982340454</v>
      </c>
      <c r="F102" s="11">
        <f t="shared" si="12"/>
        <v>860.23856138469648</v>
      </c>
      <c r="G102" s="6">
        <f t="shared" si="13"/>
        <v>28292.476442884046</v>
      </c>
      <c r="H102" s="11">
        <f t="shared" si="14"/>
        <v>86046.833428261249</v>
      </c>
      <c r="I102" s="11">
        <f t="shared" si="15"/>
        <v>114339.30987114529</v>
      </c>
      <c r="J102" s="18">
        <v>100</v>
      </c>
    </row>
    <row r="103" spans="1:10" x14ac:dyDescent="0.2">
      <c r="A103">
        <f t="shared" si="8"/>
        <v>93</v>
      </c>
      <c r="B103" s="21"/>
      <c r="C103" s="6">
        <f t="shared" si="9"/>
        <v>171707.5235571159</v>
      </c>
      <c r="D103" s="16">
        <f t="shared" si="10"/>
        <v>1200.427281208101</v>
      </c>
      <c r="E103" s="6">
        <f t="shared" si="11"/>
        <v>341.88966342252149</v>
      </c>
      <c r="F103" s="11">
        <f t="shared" si="12"/>
        <v>858.53761778557953</v>
      </c>
      <c r="G103" s="6">
        <f t="shared" si="13"/>
        <v>28634.366106306567</v>
      </c>
      <c r="H103" s="11">
        <f t="shared" si="14"/>
        <v>86905.371046046828</v>
      </c>
      <c r="I103" s="11">
        <f t="shared" si="15"/>
        <v>115539.73715235339</v>
      </c>
      <c r="J103" s="18">
        <v>100</v>
      </c>
    </row>
    <row r="104" spans="1:10" x14ac:dyDescent="0.2">
      <c r="A104">
        <f t="shared" si="8"/>
        <v>94</v>
      </c>
      <c r="B104" s="21"/>
      <c r="C104" s="6">
        <f t="shared" si="9"/>
        <v>171365.63389369339</v>
      </c>
      <c r="D104" s="16">
        <f t="shared" si="10"/>
        <v>1600.427281208101</v>
      </c>
      <c r="E104" s="6">
        <f t="shared" si="11"/>
        <v>743.59911173963405</v>
      </c>
      <c r="F104" s="11">
        <f t="shared" si="12"/>
        <v>856.82816946846697</v>
      </c>
      <c r="G104" s="6">
        <f t="shared" si="13"/>
        <v>29377.9652180462</v>
      </c>
      <c r="H104" s="11">
        <f t="shared" si="14"/>
        <v>87762.199215515298</v>
      </c>
      <c r="I104" s="11">
        <f t="shared" si="15"/>
        <v>117140.1644335615</v>
      </c>
      <c r="J104" s="18">
        <v>500</v>
      </c>
    </row>
    <row r="105" spans="1:10" x14ac:dyDescent="0.2">
      <c r="A105">
        <f t="shared" si="8"/>
        <v>95</v>
      </c>
      <c r="B105" s="21"/>
      <c r="C105" s="6">
        <f t="shared" si="9"/>
        <v>170622.03478195376</v>
      </c>
      <c r="D105" s="16">
        <f t="shared" si="10"/>
        <v>1100.427281208101</v>
      </c>
      <c r="E105" s="6">
        <f t="shared" si="11"/>
        <v>247.31710729833219</v>
      </c>
      <c r="F105" s="11">
        <f t="shared" si="12"/>
        <v>853.11017390976883</v>
      </c>
      <c r="G105" s="6">
        <f t="shared" si="13"/>
        <v>29625.282325344531</v>
      </c>
      <c r="H105" s="11">
        <f t="shared" si="14"/>
        <v>88615.309389425063</v>
      </c>
      <c r="I105" s="11">
        <f t="shared" si="15"/>
        <v>118240.5917147696</v>
      </c>
      <c r="J105" s="18"/>
    </row>
    <row r="106" spans="1:10" x14ac:dyDescent="0.2">
      <c r="A106">
        <f t="shared" si="8"/>
        <v>96</v>
      </c>
      <c r="B106" s="21">
        <f>IF(C105="","",IF(+C105-E105&gt;0,B94+1,""))</f>
        <v>8</v>
      </c>
      <c r="C106" s="6">
        <f t="shared" si="9"/>
        <v>170374.71767465543</v>
      </c>
      <c r="D106" s="16">
        <f t="shared" si="10"/>
        <v>1100.427281208101</v>
      </c>
      <c r="E106" s="6">
        <f t="shared" si="11"/>
        <v>248.55369283482389</v>
      </c>
      <c r="F106" s="11">
        <f t="shared" si="12"/>
        <v>851.87358837327713</v>
      </c>
      <c r="G106" s="6">
        <f t="shared" si="13"/>
        <v>29873.836018179354</v>
      </c>
      <c r="H106" s="11">
        <f t="shared" si="14"/>
        <v>89467.182977798337</v>
      </c>
      <c r="I106" s="11">
        <f t="shared" si="15"/>
        <v>119341.01899597769</v>
      </c>
      <c r="J106" s="18"/>
    </row>
    <row r="107" spans="1:10" x14ac:dyDescent="0.2">
      <c r="A107">
        <f t="shared" si="8"/>
        <v>97</v>
      </c>
      <c r="B107" s="21"/>
      <c r="C107" s="6">
        <f t="shared" si="9"/>
        <v>170126.1639818206</v>
      </c>
      <c r="D107" s="16">
        <f t="shared" si="10"/>
        <v>1100.427281208101</v>
      </c>
      <c r="E107" s="6">
        <f t="shared" si="11"/>
        <v>249.796461298998</v>
      </c>
      <c r="F107" s="11">
        <f t="shared" si="12"/>
        <v>850.63081990910302</v>
      </c>
      <c r="G107" s="6">
        <f t="shared" si="13"/>
        <v>30123.63247947835</v>
      </c>
      <c r="H107" s="11">
        <f t="shared" si="14"/>
        <v>90317.813797707437</v>
      </c>
      <c r="I107" s="11">
        <f t="shared" si="15"/>
        <v>120441.44627718578</v>
      </c>
      <c r="J107" s="18"/>
    </row>
    <row r="108" spans="1:10" x14ac:dyDescent="0.2">
      <c r="A108">
        <f t="shared" si="8"/>
        <v>98</v>
      </c>
      <c r="B108" s="21"/>
      <c r="C108" s="6">
        <f t="shared" si="9"/>
        <v>169876.3675205216</v>
      </c>
      <c r="D108" s="16">
        <f t="shared" si="10"/>
        <v>1100.427281208101</v>
      </c>
      <c r="E108" s="6">
        <f t="shared" si="11"/>
        <v>251.04544360549301</v>
      </c>
      <c r="F108" s="11">
        <f t="shared" si="12"/>
        <v>849.38183760260802</v>
      </c>
      <c r="G108" s="6">
        <f t="shared" si="13"/>
        <v>30374.677923083844</v>
      </c>
      <c r="H108" s="11">
        <f t="shared" si="14"/>
        <v>91167.19563531004</v>
      </c>
      <c r="I108" s="11">
        <f t="shared" si="15"/>
        <v>121541.87355839388</v>
      </c>
      <c r="J108" s="18"/>
    </row>
    <row r="109" spans="1:10" x14ac:dyDescent="0.2">
      <c r="A109">
        <f t="shared" si="8"/>
        <v>99</v>
      </c>
      <c r="B109" s="21"/>
      <c r="C109" s="6">
        <f t="shared" si="9"/>
        <v>169625.32207691611</v>
      </c>
      <c r="D109" s="16">
        <f t="shared" si="10"/>
        <v>1100.427281208101</v>
      </c>
      <c r="E109" s="6">
        <f t="shared" si="11"/>
        <v>252.30067082352048</v>
      </c>
      <c r="F109" s="11">
        <f t="shared" si="12"/>
        <v>848.12661038458054</v>
      </c>
      <c r="G109" s="6">
        <f t="shared" si="13"/>
        <v>30626.978593907363</v>
      </c>
      <c r="H109" s="11">
        <f t="shared" si="14"/>
        <v>92015.322245694624</v>
      </c>
      <c r="I109" s="11">
        <f t="shared" si="15"/>
        <v>122642.30083960199</v>
      </c>
      <c r="J109" s="18"/>
    </row>
    <row r="110" spans="1:10" x14ac:dyDescent="0.2">
      <c r="A110">
        <f t="shared" si="8"/>
        <v>100</v>
      </c>
      <c r="B110" s="21"/>
      <c r="C110" s="6">
        <f t="shared" si="9"/>
        <v>169373.02140609259</v>
      </c>
      <c r="D110" s="16">
        <f t="shared" si="10"/>
        <v>1100.427281208101</v>
      </c>
      <c r="E110" s="6">
        <f t="shared" si="11"/>
        <v>253.56217417763798</v>
      </c>
      <c r="F110" s="11">
        <f t="shared" si="12"/>
        <v>846.86510703046304</v>
      </c>
      <c r="G110" s="6">
        <f t="shared" si="13"/>
        <v>30880.540768085</v>
      </c>
      <c r="H110" s="11">
        <f t="shared" si="14"/>
        <v>92862.187352725086</v>
      </c>
      <c r="I110" s="11">
        <f t="shared" si="15"/>
        <v>123742.72812081009</v>
      </c>
      <c r="J110" s="18"/>
    </row>
    <row r="111" spans="1:10" x14ac:dyDescent="0.2">
      <c r="A111">
        <f t="shared" si="8"/>
        <v>101</v>
      </c>
      <c r="B111" s="21"/>
      <c r="C111" s="6">
        <f t="shared" si="9"/>
        <v>169119.45923191495</v>
      </c>
      <c r="D111" s="16">
        <f t="shared" si="10"/>
        <v>1100.427281208101</v>
      </c>
      <c r="E111" s="6">
        <f t="shared" si="11"/>
        <v>254.82998504852628</v>
      </c>
      <c r="F111" s="11">
        <f t="shared" si="12"/>
        <v>845.59729615957474</v>
      </c>
      <c r="G111" s="6">
        <f t="shared" si="13"/>
        <v>31135.370753133528</v>
      </c>
      <c r="H111" s="11">
        <f t="shared" si="14"/>
        <v>93707.784648884655</v>
      </c>
      <c r="I111" s="11">
        <f t="shared" si="15"/>
        <v>124843.15540201818</v>
      </c>
      <c r="J111" s="18"/>
    </row>
    <row r="112" spans="1:10" x14ac:dyDescent="0.2">
      <c r="A112">
        <f t="shared" si="8"/>
        <v>102</v>
      </c>
      <c r="B112" s="21"/>
      <c r="C112" s="6">
        <f t="shared" si="9"/>
        <v>168864.62924686642</v>
      </c>
      <c r="D112" s="16">
        <f t="shared" si="10"/>
        <v>1100.427281208101</v>
      </c>
      <c r="E112" s="6">
        <f t="shared" si="11"/>
        <v>256.10413497376896</v>
      </c>
      <c r="F112" s="11">
        <f t="shared" si="12"/>
        <v>844.32314623433206</v>
      </c>
      <c r="G112" s="6">
        <f t="shared" si="13"/>
        <v>31391.474888107296</v>
      </c>
      <c r="H112" s="11">
        <f t="shared" si="14"/>
        <v>94552.107795118995</v>
      </c>
      <c r="I112" s="11">
        <f t="shared" si="15"/>
        <v>125943.5826832263</v>
      </c>
      <c r="J112" s="18"/>
    </row>
    <row r="113" spans="1:10" x14ac:dyDescent="0.2">
      <c r="A113">
        <f t="shared" si="8"/>
        <v>103</v>
      </c>
      <c r="B113" s="21"/>
      <c r="C113" s="6">
        <f t="shared" si="9"/>
        <v>168608.52511189264</v>
      </c>
      <c r="D113" s="16">
        <f t="shared" si="10"/>
        <v>1100.427281208101</v>
      </c>
      <c r="E113" s="6">
        <f t="shared" si="11"/>
        <v>257.38465564863782</v>
      </c>
      <c r="F113" s="11">
        <f t="shared" si="12"/>
        <v>843.0426255594632</v>
      </c>
      <c r="G113" s="6">
        <f t="shared" si="13"/>
        <v>31648.859543755934</v>
      </c>
      <c r="H113" s="11">
        <f t="shared" si="14"/>
        <v>95395.150420678459</v>
      </c>
      <c r="I113" s="11">
        <f t="shared" si="15"/>
        <v>127044.0099644344</v>
      </c>
      <c r="J113" s="18"/>
    </row>
    <row r="114" spans="1:10" x14ac:dyDescent="0.2">
      <c r="A114">
        <f t="shared" si="8"/>
        <v>104</v>
      </c>
      <c r="B114" s="21"/>
      <c r="C114" s="6">
        <f t="shared" si="9"/>
        <v>168351.140456244</v>
      </c>
      <c r="D114" s="16">
        <f t="shared" si="10"/>
        <v>1100.427281208101</v>
      </c>
      <c r="E114" s="6">
        <f t="shared" si="11"/>
        <v>258.67157892688101</v>
      </c>
      <c r="F114" s="11">
        <f t="shared" si="12"/>
        <v>841.75570228122001</v>
      </c>
      <c r="G114" s="6">
        <f t="shared" si="13"/>
        <v>31907.531122682816</v>
      </c>
      <c r="H114" s="11">
        <f t="shared" si="14"/>
        <v>96236.906122959685</v>
      </c>
      <c r="I114" s="11">
        <f t="shared" si="15"/>
        <v>128144.4372456425</v>
      </c>
      <c r="J114" s="18"/>
    </row>
    <row r="115" spans="1:10" x14ac:dyDescent="0.2">
      <c r="A115">
        <f t="shared" si="8"/>
        <v>105</v>
      </c>
      <c r="B115" s="21"/>
      <c r="C115" s="6">
        <f t="shared" si="9"/>
        <v>168092.46887731712</v>
      </c>
      <c r="D115" s="16">
        <f t="shared" si="10"/>
        <v>1100.427281208101</v>
      </c>
      <c r="E115" s="6">
        <f t="shared" si="11"/>
        <v>259.96493682151538</v>
      </c>
      <c r="F115" s="11">
        <f t="shared" si="12"/>
        <v>840.46234438658564</v>
      </c>
      <c r="G115" s="6">
        <f t="shared" si="13"/>
        <v>32167.49605950433</v>
      </c>
      <c r="H115" s="11">
        <f t="shared" si="14"/>
        <v>97077.36846734627</v>
      </c>
      <c r="I115" s="11">
        <f t="shared" si="15"/>
        <v>129244.86452685061</v>
      </c>
      <c r="J115" s="18"/>
    </row>
    <row r="116" spans="1:10" x14ac:dyDescent="0.2">
      <c r="A116">
        <f t="shared" si="8"/>
        <v>106</v>
      </c>
      <c r="B116" s="21"/>
      <c r="C116" s="6">
        <f t="shared" si="9"/>
        <v>167832.5039404956</v>
      </c>
      <c r="D116" s="16">
        <f t="shared" si="10"/>
        <v>1100.427281208101</v>
      </c>
      <c r="E116" s="6">
        <f t="shared" si="11"/>
        <v>261.26476150562303</v>
      </c>
      <c r="F116" s="11">
        <f t="shared" si="12"/>
        <v>839.16251970247799</v>
      </c>
      <c r="G116" s="6">
        <f t="shared" si="13"/>
        <v>32428.760821009953</v>
      </c>
      <c r="H116" s="11">
        <f t="shared" si="14"/>
        <v>97916.530987048754</v>
      </c>
      <c r="I116" s="11">
        <f t="shared" si="15"/>
        <v>130345.29180805871</v>
      </c>
      <c r="J116" s="18"/>
    </row>
    <row r="117" spans="1:10" x14ac:dyDescent="0.2">
      <c r="A117">
        <f t="shared" si="8"/>
        <v>107</v>
      </c>
      <c r="B117" s="21"/>
      <c r="C117" s="6">
        <f t="shared" si="9"/>
        <v>167571.23917898998</v>
      </c>
      <c r="D117" s="16">
        <f t="shared" si="10"/>
        <v>1100.427281208101</v>
      </c>
      <c r="E117" s="6">
        <f t="shared" si="11"/>
        <v>262.57108531315112</v>
      </c>
      <c r="F117" s="11">
        <f t="shared" si="12"/>
        <v>837.85619589494991</v>
      </c>
      <c r="G117" s="6">
        <f t="shared" si="13"/>
        <v>32691.331906323103</v>
      </c>
      <c r="H117" s="11">
        <f t="shared" si="14"/>
        <v>98754.387182943698</v>
      </c>
      <c r="I117" s="11">
        <f t="shared" si="15"/>
        <v>131445.71908926679</v>
      </c>
      <c r="J117" s="18"/>
    </row>
    <row r="118" spans="1:10" x14ac:dyDescent="0.2">
      <c r="A118">
        <f t="shared" si="8"/>
        <v>108</v>
      </c>
      <c r="B118" s="21">
        <f>IF(C117="","",IF(+C117-E117&gt;0,B106+1,""))</f>
        <v>9</v>
      </c>
      <c r="C118" s="6">
        <f t="shared" si="9"/>
        <v>167308.66809367682</v>
      </c>
      <c r="D118" s="16">
        <f t="shared" si="10"/>
        <v>1100.427281208101</v>
      </c>
      <c r="E118" s="6">
        <f t="shared" si="11"/>
        <v>263.88394073971688</v>
      </c>
      <c r="F118" s="11">
        <f t="shared" si="12"/>
        <v>836.54334046838414</v>
      </c>
      <c r="G118" s="6">
        <f t="shared" si="13"/>
        <v>32955.21584706282</v>
      </c>
      <c r="H118" s="11">
        <f t="shared" si="14"/>
        <v>99590.930523412084</v>
      </c>
      <c r="I118" s="11">
        <f t="shared" si="15"/>
        <v>132546.14637047489</v>
      </c>
      <c r="J118" s="18"/>
    </row>
    <row r="119" spans="1:10" x14ac:dyDescent="0.2">
      <c r="A119">
        <f t="shared" si="8"/>
        <v>109</v>
      </c>
      <c r="B119" s="21"/>
      <c r="C119" s="6">
        <f t="shared" si="9"/>
        <v>167044.78415293712</v>
      </c>
      <c r="D119" s="16">
        <f t="shared" si="10"/>
        <v>1100.427281208101</v>
      </c>
      <c r="E119" s="6">
        <f t="shared" si="11"/>
        <v>265.20336044341536</v>
      </c>
      <c r="F119" s="11">
        <f t="shared" si="12"/>
        <v>835.22392076468566</v>
      </c>
      <c r="G119" s="6">
        <f t="shared" si="13"/>
        <v>33220.419207506238</v>
      </c>
      <c r="H119" s="11">
        <f t="shared" si="14"/>
        <v>100426.15444417678</v>
      </c>
      <c r="I119" s="11">
        <f t="shared" si="15"/>
        <v>133646.57365168302</v>
      </c>
      <c r="J119" s="18"/>
    </row>
    <row r="120" spans="1:10" x14ac:dyDescent="0.2">
      <c r="A120">
        <f t="shared" si="8"/>
        <v>110</v>
      </c>
      <c r="B120" s="21"/>
      <c r="C120" s="6">
        <f t="shared" si="9"/>
        <v>166779.58079249371</v>
      </c>
      <c r="D120" s="16">
        <f t="shared" si="10"/>
        <v>1100.427281208101</v>
      </c>
      <c r="E120" s="6">
        <f t="shared" si="11"/>
        <v>266.52937724563242</v>
      </c>
      <c r="F120" s="11">
        <f t="shared" si="12"/>
        <v>833.8979039624686</v>
      </c>
      <c r="G120" s="6">
        <f t="shared" si="13"/>
        <v>33486.948584751874</v>
      </c>
      <c r="H120" s="11">
        <f t="shared" si="14"/>
        <v>101260.05234813924</v>
      </c>
      <c r="I120" s="11">
        <f t="shared" si="15"/>
        <v>134747.00093289113</v>
      </c>
      <c r="J120" s="18"/>
    </row>
    <row r="121" spans="1:10" x14ac:dyDescent="0.2">
      <c r="A121">
        <f t="shared" si="8"/>
        <v>111</v>
      </c>
      <c r="B121" s="21"/>
      <c r="C121" s="6">
        <f t="shared" si="9"/>
        <v>166513.05141524808</v>
      </c>
      <c r="D121" s="16">
        <f t="shared" si="10"/>
        <v>1100.427281208101</v>
      </c>
      <c r="E121" s="6">
        <f t="shared" si="11"/>
        <v>267.86202413186061</v>
      </c>
      <c r="F121" s="11">
        <f t="shared" si="12"/>
        <v>832.56525707624041</v>
      </c>
      <c r="G121" s="6">
        <f t="shared" si="13"/>
        <v>33754.810608883738</v>
      </c>
      <c r="H121" s="11">
        <f t="shared" si="14"/>
        <v>102092.61760521549</v>
      </c>
      <c r="I121" s="11">
        <f t="shared" si="15"/>
        <v>135847.42821409923</v>
      </c>
      <c r="J121" s="18"/>
    </row>
    <row r="122" spans="1:10" x14ac:dyDescent="0.2">
      <c r="A122">
        <f t="shared" si="8"/>
        <v>112</v>
      </c>
      <c r="B122" s="21"/>
      <c r="C122" s="6">
        <f t="shared" si="9"/>
        <v>166245.1893911162</v>
      </c>
      <c r="D122" s="16">
        <f t="shared" si="10"/>
        <v>1100.427281208101</v>
      </c>
      <c r="E122" s="6">
        <f t="shared" si="11"/>
        <v>269.20133425251993</v>
      </c>
      <c r="F122" s="11">
        <f t="shared" si="12"/>
        <v>831.22594695558109</v>
      </c>
      <c r="G122" s="6">
        <f t="shared" si="13"/>
        <v>34024.011943136255</v>
      </c>
      <c r="H122" s="11">
        <f t="shared" si="14"/>
        <v>102923.84355217108</v>
      </c>
      <c r="I122" s="11">
        <f t="shared" si="15"/>
        <v>136947.85549530733</v>
      </c>
      <c r="J122" s="18"/>
    </row>
    <row r="123" spans="1:10" x14ac:dyDescent="0.2">
      <c r="A123">
        <f t="shared" si="8"/>
        <v>113</v>
      </c>
      <c r="B123" s="21"/>
      <c r="C123" s="6">
        <f t="shared" si="9"/>
        <v>165975.98805686369</v>
      </c>
      <c r="D123" s="16">
        <f t="shared" si="10"/>
        <v>1100.427281208101</v>
      </c>
      <c r="E123" s="6">
        <f t="shared" si="11"/>
        <v>270.5473409237826</v>
      </c>
      <c r="F123" s="11">
        <f t="shared" si="12"/>
        <v>829.87994028431842</v>
      </c>
      <c r="G123" s="6">
        <f t="shared" si="13"/>
        <v>34294.559284060037</v>
      </c>
      <c r="H123" s="11">
        <f t="shared" si="14"/>
        <v>103753.72349245539</v>
      </c>
      <c r="I123" s="11">
        <f t="shared" si="15"/>
        <v>138048.28277651544</v>
      </c>
      <c r="J123" s="18"/>
    </row>
    <row r="124" spans="1:10" x14ac:dyDescent="0.2">
      <c r="A124">
        <f t="shared" si="8"/>
        <v>114</v>
      </c>
      <c r="B124" s="21"/>
      <c r="C124" s="6">
        <f t="shared" si="9"/>
        <v>165705.44071593991</v>
      </c>
      <c r="D124" s="16">
        <f t="shared" si="10"/>
        <v>1100.427281208101</v>
      </c>
      <c r="E124" s="6">
        <f t="shared" si="11"/>
        <v>271.90007762840139</v>
      </c>
      <c r="F124" s="11">
        <f t="shared" si="12"/>
        <v>828.52720357969963</v>
      </c>
      <c r="G124" s="6">
        <f t="shared" si="13"/>
        <v>34566.459361688438</v>
      </c>
      <c r="H124" s="11">
        <f t="shared" si="14"/>
        <v>104582.25069603509</v>
      </c>
      <c r="I124" s="11">
        <f t="shared" si="15"/>
        <v>139148.71005772351</v>
      </c>
      <c r="J124" s="18"/>
    </row>
    <row r="125" spans="1:10" x14ac:dyDescent="0.2">
      <c r="A125">
        <f t="shared" si="8"/>
        <v>115</v>
      </c>
      <c r="B125" s="21"/>
      <c r="C125" s="6">
        <f t="shared" si="9"/>
        <v>165433.5406383115</v>
      </c>
      <c r="D125" s="16">
        <f t="shared" si="10"/>
        <v>1100.427281208101</v>
      </c>
      <c r="E125" s="6">
        <f t="shared" si="11"/>
        <v>273.25957801654351</v>
      </c>
      <c r="F125" s="11">
        <f t="shared" si="12"/>
        <v>827.16770319155751</v>
      </c>
      <c r="G125" s="6">
        <f t="shared" si="13"/>
        <v>34839.718939704981</v>
      </c>
      <c r="H125" s="11">
        <f t="shared" si="14"/>
        <v>105409.41839922665</v>
      </c>
      <c r="I125" s="11">
        <f t="shared" si="15"/>
        <v>140249.13733893161</v>
      </c>
      <c r="J125" s="18"/>
    </row>
    <row r="126" spans="1:10" x14ac:dyDescent="0.2">
      <c r="A126">
        <f t="shared" si="8"/>
        <v>116</v>
      </c>
      <c r="B126" s="21"/>
      <c r="C126" s="6">
        <f t="shared" si="9"/>
        <v>165160.28106029495</v>
      </c>
      <c r="D126" s="16">
        <f t="shared" si="10"/>
        <v>1100.427281208101</v>
      </c>
      <c r="E126" s="6">
        <f t="shared" si="11"/>
        <v>274.62587590662622</v>
      </c>
      <c r="F126" s="11">
        <f t="shared" si="12"/>
        <v>825.8014053014748</v>
      </c>
      <c r="G126" s="6">
        <f t="shared" si="13"/>
        <v>35114.344815611606</v>
      </c>
      <c r="H126" s="11">
        <f t="shared" si="14"/>
        <v>106235.21980452813</v>
      </c>
      <c r="I126" s="11">
        <f t="shared" si="15"/>
        <v>141349.56462013972</v>
      </c>
      <c r="J126" s="18"/>
    </row>
    <row r="127" spans="1:10" x14ac:dyDescent="0.2">
      <c r="A127">
        <f t="shared" si="8"/>
        <v>117</v>
      </c>
      <c r="B127" s="21"/>
      <c r="C127" s="6">
        <f t="shared" si="9"/>
        <v>164885.65518438831</v>
      </c>
      <c r="D127" s="16">
        <f t="shared" si="10"/>
        <v>1100.427281208101</v>
      </c>
      <c r="E127" s="6">
        <f t="shared" si="11"/>
        <v>275.99900528615944</v>
      </c>
      <c r="F127" s="11">
        <f t="shared" si="12"/>
        <v>824.42827592194158</v>
      </c>
      <c r="G127" s="6">
        <f t="shared" si="13"/>
        <v>35390.343820897768</v>
      </c>
      <c r="H127" s="11">
        <f t="shared" si="14"/>
        <v>107059.64808045006</v>
      </c>
      <c r="I127" s="11">
        <f t="shared" si="15"/>
        <v>142449.99190134782</v>
      </c>
      <c r="J127" s="18"/>
    </row>
    <row r="128" spans="1:10" x14ac:dyDescent="0.2">
      <c r="A128">
        <f t="shared" si="8"/>
        <v>118</v>
      </c>
      <c r="B128" s="21"/>
      <c r="C128" s="6">
        <f t="shared" si="9"/>
        <v>164609.65617910214</v>
      </c>
      <c r="D128" s="16">
        <f t="shared" si="10"/>
        <v>1100.427281208101</v>
      </c>
      <c r="E128" s="6">
        <f t="shared" si="11"/>
        <v>277.37900031259028</v>
      </c>
      <c r="F128" s="11">
        <f t="shared" si="12"/>
        <v>823.04828089551074</v>
      </c>
      <c r="G128" s="6">
        <f t="shared" si="13"/>
        <v>35667.722821210358</v>
      </c>
      <c r="H128" s="11">
        <f t="shared" si="14"/>
        <v>107882.69636134557</v>
      </c>
      <c r="I128" s="11">
        <f t="shared" si="15"/>
        <v>143550.41918255592</v>
      </c>
      <c r="J128" s="18"/>
    </row>
    <row r="129" spans="1:10" x14ac:dyDescent="0.2">
      <c r="A129">
        <f t="shared" si="8"/>
        <v>119</v>
      </c>
      <c r="B129" s="21"/>
      <c r="C129" s="6">
        <f t="shared" si="9"/>
        <v>164332.27717878955</v>
      </c>
      <c r="D129" s="16">
        <f t="shared" si="10"/>
        <v>1100.427281208101</v>
      </c>
      <c r="E129" s="6">
        <f t="shared" si="11"/>
        <v>278.76589531415323</v>
      </c>
      <c r="F129" s="11">
        <f t="shared" si="12"/>
        <v>821.6613858939478</v>
      </c>
      <c r="G129" s="6">
        <f t="shared" si="13"/>
        <v>35946.488716524509</v>
      </c>
      <c r="H129" s="11">
        <f t="shared" si="14"/>
        <v>108704.35774723953</v>
      </c>
      <c r="I129" s="11">
        <f t="shared" si="15"/>
        <v>144650.84646376403</v>
      </c>
      <c r="J129" s="18"/>
    </row>
    <row r="130" spans="1:10" x14ac:dyDescent="0.2">
      <c r="A130">
        <f t="shared" si="8"/>
        <v>120</v>
      </c>
      <c r="B130" s="21">
        <f>IF(C129="","",IF(+C129-E129&gt;0,B118+1,""))</f>
        <v>10</v>
      </c>
      <c r="C130" s="6">
        <f t="shared" si="9"/>
        <v>164053.51128347538</v>
      </c>
      <c r="D130" s="16">
        <f t="shared" si="10"/>
        <v>1100.427281208101</v>
      </c>
      <c r="E130" s="6">
        <f t="shared" si="11"/>
        <v>280.15972479072411</v>
      </c>
      <c r="F130" s="11">
        <f t="shared" si="12"/>
        <v>820.26755641737691</v>
      </c>
      <c r="G130" s="6">
        <f t="shared" si="13"/>
        <v>36226.648441315236</v>
      </c>
      <c r="H130" s="11">
        <f t="shared" si="14"/>
        <v>109524.62530365691</v>
      </c>
      <c r="I130" s="11">
        <f t="shared" si="15"/>
        <v>145751.27374497213</v>
      </c>
      <c r="J130" s="18"/>
    </row>
    <row r="131" spans="1:10" x14ac:dyDescent="0.2">
      <c r="A131">
        <f t="shared" si="8"/>
        <v>121</v>
      </c>
      <c r="B131" s="21"/>
      <c r="C131" s="6">
        <f t="shared" si="9"/>
        <v>163773.35155868466</v>
      </c>
      <c r="D131" s="16">
        <f t="shared" si="10"/>
        <v>1100.427281208101</v>
      </c>
      <c r="E131" s="6">
        <f t="shared" si="11"/>
        <v>281.56052341467773</v>
      </c>
      <c r="F131" s="11">
        <f t="shared" si="12"/>
        <v>818.86675779342329</v>
      </c>
      <c r="G131" s="6">
        <f t="shared" si="13"/>
        <v>36508.208964729914</v>
      </c>
      <c r="H131" s="11">
        <f t="shared" si="14"/>
        <v>110343.49206145034</v>
      </c>
      <c r="I131" s="11">
        <f t="shared" si="15"/>
        <v>146851.70102618024</v>
      </c>
      <c r="J131" s="18"/>
    </row>
    <row r="132" spans="1:10" x14ac:dyDescent="0.2">
      <c r="A132">
        <f t="shared" si="8"/>
        <v>122</v>
      </c>
      <c r="B132" s="21"/>
      <c r="C132" s="6">
        <f t="shared" si="9"/>
        <v>163491.79103527</v>
      </c>
      <c r="D132" s="16">
        <f t="shared" si="10"/>
        <v>1100.427281208101</v>
      </c>
      <c r="E132" s="6">
        <f t="shared" si="11"/>
        <v>282.96832603175096</v>
      </c>
      <c r="F132" s="11">
        <f t="shared" si="12"/>
        <v>817.45895517635006</v>
      </c>
      <c r="G132" s="6">
        <f t="shared" si="13"/>
        <v>36791.177290761669</v>
      </c>
      <c r="H132" s="11">
        <f t="shared" si="14"/>
        <v>111160.95101662668</v>
      </c>
      <c r="I132" s="11">
        <f t="shared" si="15"/>
        <v>147952.12830738834</v>
      </c>
      <c r="J132" s="18"/>
    </row>
    <row r="133" spans="1:10" x14ac:dyDescent="0.2">
      <c r="A133">
        <f t="shared" si="8"/>
        <v>123</v>
      </c>
      <c r="B133" s="21"/>
      <c r="C133" s="6">
        <f t="shared" si="9"/>
        <v>163208.82270923824</v>
      </c>
      <c r="D133" s="16">
        <f t="shared" si="10"/>
        <v>1100.427281208101</v>
      </c>
      <c r="E133" s="6">
        <f t="shared" si="11"/>
        <v>284.38316766190974</v>
      </c>
      <c r="F133" s="11">
        <f t="shared" si="12"/>
        <v>816.04411354619128</v>
      </c>
      <c r="G133" s="6">
        <f t="shared" si="13"/>
        <v>37075.560458423577</v>
      </c>
      <c r="H133" s="11">
        <f t="shared" si="14"/>
        <v>111976.99513017287</v>
      </c>
      <c r="I133" s="11">
        <f t="shared" si="15"/>
        <v>149052.55558859644</v>
      </c>
      <c r="J133" s="18"/>
    </row>
    <row r="134" spans="1:10" x14ac:dyDescent="0.2">
      <c r="A134">
        <f t="shared" si="8"/>
        <v>124</v>
      </c>
      <c r="B134" s="21"/>
      <c r="C134" s="6">
        <f t="shared" si="9"/>
        <v>162924.43954157634</v>
      </c>
      <c r="D134" s="16">
        <f t="shared" si="10"/>
        <v>1100.427281208101</v>
      </c>
      <c r="E134" s="6">
        <f t="shared" si="11"/>
        <v>285.80508350021933</v>
      </c>
      <c r="F134" s="11">
        <f t="shared" si="12"/>
        <v>814.6221977078817</v>
      </c>
      <c r="G134" s="6">
        <f t="shared" si="13"/>
        <v>37361.365541923798</v>
      </c>
      <c r="H134" s="11">
        <f t="shared" si="14"/>
        <v>112791.61732788075</v>
      </c>
      <c r="I134" s="11">
        <f t="shared" si="15"/>
        <v>150152.98286980455</v>
      </c>
      <c r="J134" s="18"/>
    </row>
    <row r="135" spans="1:10" x14ac:dyDescent="0.2">
      <c r="A135">
        <f t="shared" si="8"/>
        <v>125</v>
      </c>
      <c r="B135" s="21"/>
      <c r="C135" s="6">
        <f t="shared" si="9"/>
        <v>162638.63445807612</v>
      </c>
      <c r="D135" s="16">
        <f t="shared" si="10"/>
        <v>1100.427281208101</v>
      </c>
      <c r="E135" s="6">
        <f t="shared" si="11"/>
        <v>287.23410891772039</v>
      </c>
      <c r="F135" s="11">
        <f t="shared" si="12"/>
        <v>813.19317229038063</v>
      </c>
      <c r="G135" s="6">
        <f t="shared" si="13"/>
        <v>37648.599650841519</v>
      </c>
      <c r="H135" s="11">
        <f t="shared" si="14"/>
        <v>113604.81050017114</v>
      </c>
      <c r="I135" s="11">
        <f t="shared" si="15"/>
        <v>151253.41015101265</v>
      </c>
      <c r="J135" s="18"/>
    </row>
    <row r="136" spans="1:10" x14ac:dyDescent="0.2">
      <c r="A136">
        <f t="shared" si="8"/>
        <v>126</v>
      </c>
      <c r="B136" s="21"/>
      <c r="C136" s="6">
        <f t="shared" si="9"/>
        <v>162351.40034915842</v>
      </c>
      <c r="D136" s="16">
        <f t="shared" si="10"/>
        <v>1100.427281208101</v>
      </c>
      <c r="E136" s="6">
        <f t="shared" si="11"/>
        <v>288.67027946230894</v>
      </c>
      <c r="F136" s="11">
        <f t="shared" si="12"/>
        <v>811.75700174579208</v>
      </c>
      <c r="G136" s="6">
        <f t="shared" si="13"/>
        <v>37937.269930303832</v>
      </c>
      <c r="H136" s="11">
        <f t="shared" si="14"/>
        <v>114416.56750191693</v>
      </c>
      <c r="I136" s="11">
        <f t="shared" si="15"/>
        <v>152353.83743222075</v>
      </c>
      <c r="J136" s="18"/>
    </row>
    <row r="137" spans="1:10" x14ac:dyDescent="0.2">
      <c r="A137">
        <f t="shared" si="8"/>
        <v>127</v>
      </c>
      <c r="B137" s="21"/>
      <c r="C137" s="6">
        <f t="shared" si="9"/>
        <v>162062.73006969612</v>
      </c>
      <c r="D137" s="16">
        <f t="shared" si="10"/>
        <v>1100.427281208101</v>
      </c>
      <c r="E137" s="6">
        <f t="shared" si="11"/>
        <v>290.11363085962046</v>
      </c>
      <c r="F137" s="11">
        <f t="shared" si="12"/>
        <v>810.31365034848056</v>
      </c>
      <c r="G137" s="6">
        <f t="shared" si="13"/>
        <v>38227.383561163449</v>
      </c>
      <c r="H137" s="11">
        <f t="shared" si="14"/>
        <v>115226.88115226541</v>
      </c>
      <c r="I137" s="11">
        <f t="shared" si="15"/>
        <v>153454.26471342886</v>
      </c>
      <c r="J137" s="18"/>
    </row>
    <row r="138" spans="1:10" x14ac:dyDescent="0.2">
      <c r="A138">
        <f t="shared" si="8"/>
        <v>128</v>
      </c>
      <c r="B138" s="21"/>
      <c r="C138" s="6">
        <f t="shared" si="9"/>
        <v>161772.6164388365</v>
      </c>
      <c r="D138" s="16">
        <f t="shared" si="10"/>
        <v>1100.427281208101</v>
      </c>
      <c r="E138" s="6">
        <f t="shared" si="11"/>
        <v>291.56419901391848</v>
      </c>
      <c r="F138" s="11">
        <f t="shared" si="12"/>
        <v>808.86308219418254</v>
      </c>
      <c r="G138" s="6">
        <f t="shared" si="13"/>
        <v>38518.947760177369</v>
      </c>
      <c r="H138" s="11">
        <f t="shared" si="14"/>
        <v>116035.74423445959</v>
      </c>
      <c r="I138" s="11">
        <f t="shared" si="15"/>
        <v>154554.69199463696</v>
      </c>
      <c r="J138" s="18"/>
    </row>
    <row r="139" spans="1:10" x14ac:dyDescent="0.2">
      <c r="A139">
        <f t="shared" si="8"/>
        <v>129</v>
      </c>
      <c r="B139" s="21"/>
      <c r="C139" s="6">
        <f t="shared" si="9"/>
        <v>161481.05223982257</v>
      </c>
      <c r="D139" s="16">
        <f t="shared" si="10"/>
        <v>1100.427281208101</v>
      </c>
      <c r="E139" s="6">
        <f t="shared" si="11"/>
        <v>293.02202000898819</v>
      </c>
      <c r="F139" s="11">
        <f t="shared" si="12"/>
        <v>807.40526119911283</v>
      </c>
      <c r="G139" s="6">
        <f t="shared" si="13"/>
        <v>38811.969780186359</v>
      </c>
      <c r="H139" s="11">
        <f t="shared" si="14"/>
        <v>116843.1494956587</v>
      </c>
      <c r="I139" s="11">
        <f t="shared" si="15"/>
        <v>155655.11927584506</v>
      </c>
      <c r="J139" s="18"/>
    </row>
    <row r="140" spans="1:10" x14ac:dyDescent="0.2">
      <c r="A140">
        <f t="shared" ref="A140:A203" si="16">IF(C139="","",IF(+C139-E139&gt;0,A139+1,""))</f>
        <v>130</v>
      </c>
      <c r="B140" s="21"/>
      <c r="C140" s="6">
        <f t="shared" si="9"/>
        <v>161188.03021981358</v>
      </c>
      <c r="D140" s="16">
        <f t="shared" si="10"/>
        <v>1100.427281208101</v>
      </c>
      <c r="E140" s="6">
        <f t="shared" si="11"/>
        <v>294.48713010903316</v>
      </c>
      <c r="F140" s="11">
        <f t="shared" si="12"/>
        <v>805.94015109906786</v>
      </c>
      <c r="G140" s="6">
        <f t="shared" si="13"/>
        <v>39106.45691029539</v>
      </c>
      <c r="H140" s="11">
        <f t="shared" si="14"/>
        <v>117649.08964675777</v>
      </c>
      <c r="I140" s="11">
        <f t="shared" si="15"/>
        <v>156755.54655705317</v>
      </c>
      <c r="J140" s="18"/>
    </row>
    <row r="141" spans="1:10" x14ac:dyDescent="0.2">
      <c r="A141">
        <f t="shared" si="16"/>
        <v>131</v>
      </c>
      <c r="B141" s="21"/>
      <c r="C141" s="6">
        <f t="shared" ref="C141:C204" si="17">IF(C140="","",IF(+C140-E140&gt;0,+C140-E140,""))</f>
        <v>160893.54308970453</v>
      </c>
      <c r="D141" s="16">
        <f t="shared" ref="D141:D204" si="18">IF(C140="","",IF(+C140-E140&gt;0,+$C$7+J141,""))</f>
        <v>1100.427281208101</v>
      </c>
      <c r="E141" s="6">
        <f t="shared" ref="E141:E204" si="19">IF(C140="","",IF(+C140-E140&gt;0,+D141-F141,""))</f>
        <v>295.95956575957837</v>
      </c>
      <c r="F141" s="11">
        <f t="shared" ref="F141:F204" si="20">IF(C140="","",IF(+C140-E140&gt;0,+C141*($C$6/12),""))</f>
        <v>804.46771544852265</v>
      </c>
      <c r="G141" s="6">
        <f t="shared" ref="G141:G204" si="21">IF(C140="","",IF(+C140-E140&gt;0,+G140+E141,""))</f>
        <v>39402.416476054968</v>
      </c>
      <c r="H141" s="11">
        <f t="shared" ref="H141:H204" si="22">IF(C140="","",IF(+C140-E140&gt;0,+H140+F141,""))</f>
        <v>118453.55736220629</v>
      </c>
      <c r="I141" s="11">
        <f t="shared" ref="I141:I204" si="23">IF(C140="","",IF(+C140-E140&gt;0,+G141+H141,""))</f>
        <v>157855.97383826127</v>
      </c>
      <c r="J141" s="18"/>
    </row>
    <row r="142" spans="1:10" x14ac:dyDescent="0.2">
      <c r="A142">
        <f t="shared" si="16"/>
        <v>132</v>
      </c>
      <c r="B142" s="21">
        <f>IF(C141="","",IF(+C141-E141&gt;0,B130+1,""))</f>
        <v>11</v>
      </c>
      <c r="C142" s="6">
        <f t="shared" si="17"/>
        <v>160597.58352394495</v>
      </c>
      <c r="D142" s="16">
        <f t="shared" si="18"/>
        <v>1100.427281208101</v>
      </c>
      <c r="E142" s="6">
        <f t="shared" si="19"/>
        <v>297.4393635883763</v>
      </c>
      <c r="F142" s="11">
        <f t="shared" si="20"/>
        <v>802.98791761972473</v>
      </c>
      <c r="G142" s="6">
        <f t="shared" si="21"/>
        <v>39699.855839643344</v>
      </c>
      <c r="H142" s="11">
        <f t="shared" si="22"/>
        <v>119256.54527982602</v>
      </c>
      <c r="I142" s="11">
        <f t="shared" si="23"/>
        <v>158956.40111946937</v>
      </c>
      <c r="J142" s="18"/>
    </row>
    <row r="143" spans="1:10" x14ac:dyDescent="0.2">
      <c r="A143">
        <f t="shared" si="16"/>
        <v>133</v>
      </c>
      <c r="B143" s="21"/>
      <c r="C143" s="6">
        <f t="shared" si="17"/>
        <v>160300.14416035658</v>
      </c>
      <c r="D143" s="16">
        <f t="shared" si="18"/>
        <v>1100.427281208101</v>
      </c>
      <c r="E143" s="6">
        <f t="shared" si="19"/>
        <v>298.92656040631812</v>
      </c>
      <c r="F143" s="11">
        <f t="shared" si="20"/>
        <v>801.5007208017829</v>
      </c>
      <c r="G143" s="6">
        <f t="shared" si="21"/>
        <v>39998.782400049662</v>
      </c>
      <c r="H143" s="11">
        <f t="shared" si="22"/>
        <v>120058.0460006278</v>
      </c>
      <c r="I143" s="11">
        <f t="shared" si="23"/>
        <v>160056.82840067748</v>
      </c>
      <c r="J143" s="18"/>
    </row>
    <row r="144" spans="1:10" x14ac:dyDescent="0.2">
      <c r="A144">
        <f t="shared" si="16"/>
        <v>134</v>
      </c>
      <c r="B144" s="21"/>
      <c r="C144" s="6">
        <f t="shared" si="17"/>
        <v>160001.21759995027</v>
      </c>
      <c r="D144" s="16">
        <f t="shared" si="18"/>
        <v>1100.427281208101</v>
      </c>
      <c r="E144" s="6">
        <f t="shared" si="19"/>
        <v>300.42119320834968</v>
      </c>
      <c r="F144" s="11">
        <f t="shared" si="20"/>
        <v>800.00608799975134</v>
      </c>
      <c r="G144" s="6">
        <f t="shared" si="21"/>
        <v>40299.203593258011</v>
      </c>
      <c r="H144" s="11">
        <f t="shared" si="22"/>
        <v>120858.05208862755</v>
      </c>
      <c r="I144" s="11">
        <f t="shared" si="23"/>
        <v>161157.25568188555</v>
      </c>
      <c r="J144" s="18"/>
    </row>
    <row r="145" spans="1:10" x14ac:dyDescent="0.2">
      <c r="A145">
        <f t="shared" si="16"/>
        <v>135</v>
      </c>
      <c r="B145" s="21"/>
      <c r="C145" s="6">
        <f t="shared" si="17"/>
        <v>159700.79640674192</v>
      </c>
      <c r="D145" s="16">
        <f t="shared" si="18"/>
        <v>1100.427281208101</v>
      </c>
      <c r="E145" s="6">
        <f t="shared" si="19"/>
        <v>301.92329917439133</v>
      </c>
      <c r="F145" s="11">
        <f t="shared" si="20"/>
        <v>798.50398203370969</v>
      </c>
      <c r="G145" s="6">
        <f t="shared" si="21"/>
        <v>40601.126892432403</v>
      </c>
      <c r="H145" s="11">
        <f t="shared" si="22"/>
        <v>121656.55607066126</v>
      </c>
      <c r="I145" s="11">
        <f t="shared" si="23"/>
        <v>162257.68296309366</v>
      </c>
      <c r="J145" s="18"/>
    </row>
    <row r="146" spans="1:10" x14ac:dyDescent="0.2">
      <c r="A146">
        <f t="shared" si="16"/>
        <v>136</v>
      </c>
      <c r="B146" s="21"/>
      <c r="C146" s="6">
        <f t="shared" si="17"/>
        <v>159398.87310756755</v>
      </c>
      <c r="D146" s="16">
        <f t="shared" si="18"/>
        <v>1100.427281208101</v>
      </c>
      <c r="E146" s="6">
        <f t="shared" si="19"/>
        <v>303.43291567026324</v>
      </c>
      <c r="F146" s="11">
        <f t="shared" si="20"/>
        <v>796.99436553783778</v>
      </c>
      <c r="G146" s="6">
        <f t="shared" si="21"/>
        <v>40904.559808102669</v>
      </c>
      <c r="H146" s="11">
        <f t="shared" si="22"/>
        <v>122453.5504361991</v>
      </c>
      <c r="I146" s="11">
        <f t="shared" si="23"/>
        <v>163358.11024430179</v>
      </c>
      <c r="J146" s="18"/>
    </row>
    <row r="147" spans="1:10" x14ac:dyDescent="0.2">
      <c r="A147">
        <f t="shared" si="16"/>
        <v>137</v>
      </c>
      <c r="B147" s="21"/>
      <c r="C147" s="6">
        <f t="shared" si="17"/>
        <v>159095.44019189727</v>
      </c>
      <c r="D147" s="16">
        <f t="shared" si="18"/>
        <v>1100.427281208101</v>
      </c>
      <c r="E147" s="6">
        <f t="shared" si="19"/>
        <v>304.95008024861465</v>
      </c>
      <c r="F147" s="11">
        <f t="shared" si="20"/>
        <v>795.47720095948637</v>
      </c>
      <c r="G147" s="6">
        <f t="shared" si="21"/>
        <v>41209.509888351284</v>
      </c>
      <c r="H147" s="11">
        <f t="shared" si="22"/>
        <v>123249.02763715859</v>
      </c>
      <c r="I147" s="11">
        <f t="shared" si="23"/>
        <v>164458.53752550989</v>
      </c>
      <c r="J147" s="18"/>
    </row>
    <row r="148" spans="1:10" x14ac:dyDescent="0.2">
      <c r="A148">
        <f t="shared" si="16"/>
        <v>138</v>
      </c>
      <c r="B148" s="21"/>
      <c r="C148" s="6">
        <f t="shared" si="17"/>
        <v>158790.49011164866</v>
      </c>
      <c r="D148" s="16">
        <f t="shared" si="18"/>
        <v>1100.427281208101</v>
      </c>
      <c r="E148" s="6">
        <f t="shared" si="19"/>
        <v>306.47483064985772</v>
      </c>
      <c r="F148" s="11">
        <f t="shared" si="20"/>
        <v>793.9524505582433</v>
      </c>
      <c r="G148" s="6">
        <f t="shared" si="21"/>
        <v>41515.984719001142</v>
      </c>
      <c r="H148" s="11">
        <f t="shared" si="22"/>
        <v>124042.98008771683</v>
      </c>
      <c r="I148" s="11">
        <f t="shared" si="23"/>
        <v>165558.96480671797</v>
      </c>
      <c r="J148" s="18"/>
    </row>
    <row r="149" spans="1:10" x14ac:dyDescent="0.2">
      <c r="A149">
        <f t="shared" si="16"/>
        <v>139</v>
      </c>
      <c r="B149" s="21"/>
      <c r="C149" s="6">
        <f t="shared" si="17"/>
        <v>158484.01528099881</v>
      </c>
      <c r="D149" s="16">
        <f t="shared" si="18"/>
        <v>1100.427281208101</v>
      </c>
      <c r="E149" s="6">
        <f t="shared" si="19"/>
        <v>308.00720480310702</v>
      </c>
      <c r="F149" s="11">
        <f t="shared" si="20"/>
        <v>792.42007640499401</v>
      </c>
      <c r="G149" s="6">
        <f t="shared" si="21"/>
        <v>41823.991923804249</v>
      </c>
      <c r="H149" s="11">
        <f t="shared" si="22"/>
        <v>124835.40016412182</v>
      </c>
      <c r="I149" s="11">
        <f t="shared" si="23"/>
        <v>166659.39208792607</v>
      </c>
      <c r="J149" s="18"/>
    </row>
    <row r="150" spans="1:10" x14ac:dyDescent="0.2">
      <c r="A150">
        <f t="shared" si="16"/>
        <v>140</v>
      </c>
      <c r="B150" s="21"/>
      <c r="C150" s="6">
        <f t="shared" si="17"/>
        <v>158176.00807619569</v>
      </c>
      <c r="D150" s="16">
        <f t="shared" si="18"/>
        <v>1100.427281208101</v>
      </c>
      <c r="E150" s="6">
        <f t="shared" si="19"/>
        <v>309.54724082712255</v>
      </c>
      <c r="F150" s="11">
        <f t="shared" si="20"/>
        <v>790.88004038097847</v>
      </c>
      <c r="G150" s="6">
        <f t="shared" si="21"/>
        <v>42133.539164631373</v>
      </c>
      <c r="H150" s="11">
        <f t="shared" si="22"/>
        <v>125626.28020450279</v>
      </c>
      <c r="I150" s="11">
        <f t="shared" si="23"/>
        <v>167759.81936913417</v>
      </c>
      <c r="J150" s="18"/>
    </row>
    <row r="151" spans="1:10" x14ac:dyDescent="0.2">
      <c r="A151">
        <f t="shared" si="16"/>
        <v>141</v>
      </c>
      <c r="B151" s="21"/>
      <c r="C151" s="6">
        <f t="shared" si="17"/>
        <v>157866.46083536858</v>
      </c>
      <c r="D151" s="16">
        <f t="shared" si="18"/>
        <v>1100.427281208101</v>
      </c>
      <c r="E151" s="6">
        <f t="shared" si="19"/>
        <v>311.09497703125817</v>
      </c>
      <c r="F151" s="11">
        <f t="shared" si="20"/>
        <v>789.33230417684285</v>
      </c>
      <c r="G151" s="6">
        <f t="shared" si="21"/>
        <v>42444.634141662631</v>
      </c>
      <c r="H151" s="11">
        <f t="shared" si="22"/>
        <v>126415.61250867964</v>
      </c>
      <c r="I151" s="11">
        <f t="shared" si="23"/>
        <v>168860.24665034228</v>
      </c>
      <c r="J151" s="18"/>
    </row>
    <row r="152" spans="1:10" x14ac:dyDescent="0.2">
      <c r="A152">
        <f t="shared" si="16"/>
        <v>142</v>
      </c>
      <c r="B152" s="21"/>
      <c r="C152" s="6">
        <f t="shared" si="17"/>
        <v>157555.36585833732</v>
      </c>
      <c r="D152" s="16">
        <f t="shared" si="18"/>
        <v>1100.427281208101</v>
      </c>
      <c r="E152" s="6">
        <f t="shared" si="19"/>
        <v>312.65045191641445</v>
      </c>
      <c r="F152" s="11">
        <f t="shared" si="20"/>
        <v>787.77682929168657</v>
      </c>
      <c r="G152" s="6">
        <f t="shared" si="21"/>
        <v>42757.284593579046</v>
      </c>
      <c r="H152" s="11">
        <f t="shared" si="22"/>
        <v>127203.38933797133</v>
      </c>
      <c r="I152" s="11">
        <f t="shared" si="23"/>
        <v>169960.67393155038</v>
      </c>
      <c r="J152" s="18"/>
    </row>
    <row r="153" spans="1:10" x14ac:dyDescent="0.2">
      <c r="A153">
        <f t="shared" si="16"/>
        <v>143</v>
      </c>
      <c r="B153" s="21"/>
      <c r="C153" s="6">
        <f t="shared" si="17"/>
        <v>157242.7154064209</v>
      </c>
      <c r="D153" s="16">
        <f t="shared" si="18"/>
        <v>1100.427281208101</v>
      </c>
      <c r="E153" s="6">
        <f t="shared" si="19"/>
        <v>314.21370417599644</v>
      </c>
      <c r="F153" s="11">
        <f t="shared" si="20"/>
        <v>786.21357703210458</v>
      </c>
      <c r="G153" s="6">
        <f t="shared" si="21"/>
        <v>43071.498297755046</v>
      </c>
      <c r="H153" s="11">
        <f t="shared" si="22"/>
        <v>127989.60291500343</v>
      </c>
      <c r="I153" s="11">
        <f t="shared" si="23"/>
        <v>171061.10121275848</v>
      </c>
      <c r="J153" s="18"/>
    </row>
    <row r="154" spans="1:10" x14ac:dyDescent="0.2">
      <c r="A154">
        <f t="shared" si="16"/>
        <v>144</v>
      </c>
      <c r="B154" s="21">
        <f>IF(C153="","",IF(+C153-E153&gt;0,B142+1,""))</f>
        <v>12</v>
      </c>
      <c r="C154" s="6">
        <f t="shared" si="17"/>
        <v>156928.50170224492</v>
      </c>
      <c r="D154" s="16">
        <f t="shared" si="18"/>
        <v>1100.427281208101</v>
      </c>
      <c r="E154" s="6">
        <f t="shared" si="19"/>
        <v>315.78477269687642</v>
      </c>
      <c r="F154" s="11">
        <f t="shared" si="20"/>
        <v>784.64250851122461</v>
      </c>
      <c r="G154" s="6">
        <f t="shared" si="21"/>
        <v>43387.283070451922</v>
      </c>
      <c r="H154" s="11">
        <f t="shared" si="22"/>
        <v>128774.24542351466</v>
      </c>
      <c r="I154" s="11">
        <f t="shared" si="23"/>
        <v>172161.52849396659</v>
      </c>
      <c r="J154" s="18"/>
    </row>
    <row r="155" spans="1:10" x14ac:dyDescent="0.2">
      <c r="A155">
        <f t="shared" si="16"/>
        <v>145</v>
      </c>
      <c r="B155" s="21"/>
      <c r="C155" s="6">
        <f t="shared" si="17"/>
        <v>156612.71692954804</v>
      </c>
      <c r="D155" s="16">
        <f t="shared" si="18"/>
        <v>1100.427281208101</v>
      </c>
      <c r="E155" s="6">
        <f t="shared" si="19"/>
        <v>317.36369656036084</v>
      </c>
      <c r="F155" s="11">
        <f t="shared" si="20"/>
        <v>783.06358464774019</v>
      </c>
      <c r="G155" s="6">
        <f t="shared" si="21"/>
        <v>43704.64676701228</v>
      </c>
      <c r="H155" s="11">
        <f t="shared" si="22"/>
        <v>129557.3090081624</v>
      </c>
      <c r="I155" s="11">
        <f t="shared" si="23"/>
        <v>173261.95577517466</v>
      </c>
      <c r="J155" s="18"/>
    </row>
    <row r="156" spans="1:10" x14ac:dyDescent="0.2">
      <c r="A156">
        <f t="shared" si="16"/>
        <v>146</v>
      </c>
      <c r="B156" s="21"/>
      <c r="C156" s="6">
        <f t="shared" si="17"/>
        <v>156295.35323298769</v>
      </c>
      <c r="D156" s="16">
        <f t="shared" si="18"/>
        <v>1100.427281208101</v>
      </c>
      <c r="E156" s="6">
        <f t="shared" si="19"/>
        <v>318.95051504316257</v>
      </c>
      <c r="F156" s="11">
        <f t="shared" si="20"/>
        <v>781.47676616493845</v>
      </c>
      <c r="G156" s="6">
        <f t="shared" si="21"/>
        <v>44023.597282055445</v>
      </c>
      <c r="H156" s="11">
        <f t="shared" si="22"/>
        <v>130338.78577432733</v>
      </c>
      <c r="I156" s="11">
        <f t="shared" si="23"/>
        <v>174362.38305638277</v>
      </c>
      <c r="J156" s="18"/>
    </row>
    <row r="157" spans="1:10" x14ac:dyDescent="0.2">
      <c r="A157">
        <f t="shared" si="16"/>
        <v>147</v>
      </c>
      <c r="B157" s="21"/>
      <c r="C157" s="6">
        <f t="shared" si="17"/>
        <v>155976.40271794453</v>
      </c>
      <c r="D157" s="16">
        <f t="shared" si="18"/>
        <v>1100.427281208101</v>
      </c>
      <c r="E157" s="6">
        <f t="shared" si="19"/>
        <v>320.54526761837838</v>
      </c>
      <c r="F157" s="11">
        <f t="shared" si="20"/>
        <v>779.88201358972265</v>
      </c>
      <c r="G157" s="6">
        <f t="shared" si="21"/>
        <v>44344.142549673823</v>
      </c>
      <c r="H157" s="11">
        <f t="shared" si="22"/>
        <v>131118.66778791705</v>
      </c>
      <c r="I157" s="11">
        <f t="shared" si="23"/>
        <v>175462.81033759087</v>
      </c>
      <c r="J157" s="18"/>
    </row>
    <row r="158" spans="1:10" x14ac:dyDescent="0.2">
      <c r="A158">
        <f t="shared" si="16"/>
        <v>148</v>
      </c>
      <c r="B158" s="21"/>
      <c r="C158" s="6">
        <f t="shared" si="17"/>
        <v>155655.85745032615</v>
      </c>
      <c r="D158" s="16">
        <f t="shared" si="18"/>
        <v>1100.427281208101</v>
      </c>
      <c r="E158" s="6">
        <f t="shared" si="19"/>
        <v>322.14799395647026</v>
      </c>
      <c r="F158" s="11">
        <f t="shared" si="20"/>
        <v>778.27928725163076</v>
      </c>
      <c r="G158" s="6">
        <f t="shared" si="21"/>
        <v>44666.29054363029</v>
      </c>
      <c r="H158" s="11">
        <f t="shared" si="22"/>
        <v>131896.94707516869</v>
      </c>
      <c r="I158" s="11">
        <f t="shared" si="23"/>
        <v>176563.23761879897</v>
      </c>
      <c r="J158" s="18"/>
    </row>
    <row r="159" spans="1:10" x14ac:dyDescent="0.2">
      <c r="A159">
        <f t="shared" si="16"/>
        <v>149</v>
      </c>
      <c r="B159" s="21"/>
      <c r="C159" s="6">
        <f t="shared" si="17"/>
        <v>155333.70945636969</v>
      </c>
      <c r="D159" s="16">
        <f t="shared" si="18"/>
        <v>1100.427281208101</v>
      </c>
      <c r="E159" s="6">
        <f t="shared" si="19"/>
        <v>323.7587339262526</v>
      </c>
      <c r="F159" s="11">
        <f t="shared" si="20"/>
        <v>776.66854728184842</v>
      </c>
      <c r="G159" s="6">
        <f t="shared" si="21"/>
        <v>44990.049277556544</v>
      </c>
      <c r="H159" s="11">
        <f t="shared" si="22"/>
        <v>132673.61562245054</v>
      </c>
      <c r="I159" s="11">
        <f t="shared" si="23"/>
        <v>177663.66490000708</v>
      </c>
      <c r="J159" s="18"/>
    </row>
    <row r="160" spans="1:10" x14ac:dyDescent="0.2">
      <c r="A160">
        <f t="shared" si="16"/>
        <v>150</v>
      </c>
      <c r="B160" s="21"/>
      <c r="C160" s="6">
        <f t="shared" si="17"/>
        <v>155009.95072244343</v>
      </c>
      <c r="D160" s="16">
        <f t="shared" si="18"/>
        <v>1100.427281208101</v>
      </c>
      <c r="E160" s="6">
        <f t="shared" si="19"/>
        <v>325.37752759588386</v>
      </c>
      <c r="F160" s="11">
        <f t="shared" si="20"/>
        <v>775.04975361221716</v>
      </c>
      <c r="G160" s="6">
        <f t="shared" si="21"/>
        <v>45315.426805152427</v>
      </c>
      <c r="H160" s="11">
        <f t="shared" si="22"/>
        <v>133448.66537606277</v>
      </c>
      <c r="I160" s="11">
        <f t="shared" si="23"/>
        <v>178764.09218121518</v>
      </c>
      <c r="J160" s="18"/>
    </row>
    <row r="161" spans="1:10" x14ac:dyDescent="0.2">
      <c r="A161">
        <f t="shared" si="16"/>
        <v>151</v>
      </c>
      <c r="B161" s="21"/>
      <c r="C161" s="6">
        <f t="shared" si="17"/>
        <v>154684.57319484756</v>
      </c>
      <c r="D161" s="16">
        <f t="shared" si="18"/>
        <v>1100.427281208101</v>
      </c>
      <c r="E161" s="6">
        <f t="shared" si="19"/>
        <v>327.00441523386326</v>
      </c>
      <c r="F161" s="11">
        <f t="shared" si="20"/>
        <v>773.42286597423777</v>
      </c>
      <c r="G161" s="6">
        <f t="shared" si="21"/>
        <v>45642.431220386294</v>
      </c>
      <c r="H161" s="11">
        <f t="shared" si="22"/>
        <v>134222.08824203702</v>
      </c>
      <c r="I161" s="11">
        <f t="shared" si="23"/>
        <v>179864.51946242331</v>
      </c>
      <c r="J161" s="18"/>
    </row>
    <row r="162" spans="1:10" x14ac:dyDescent="0.2">
      <c r="A162">
        <f t="shared" si="16"/>
        <v>152</v>
      </c>
      <c r="B162" s="21"/>
      <c r="C162" s="6">
        <f t="shared" si="17"/>
        <v>154357.56877961371</v>
      </c>
      <c r="D162" s="16">
        <f t="shared" si="18"/>
        <v>1100.427281208101</v>
      </c>
      <c r="E162" s="6">
        <f t="shared" si="19"/>
        <v>328.63943731003246</v>
      </c>
      <c r="F162" s="11">
        <f t="shared" si="20"/>
        <v>771.78784389806856</v>
      </c>
      <c r="G162" s="6">
        <f t="shared" si="21"/>
        <v>45971.070657696328</v>
      </c>
      <c r="H162" s="11">
        <f t="shared" si="22"/>
        <v>134993.87608593507</v>
      </c>
      <c r="I162" s="11">
        <f t="shared" si="23"/>
        <v>180964.94674363139</v>
      </c>
      <c r="J162" s="18"/>
    </row>
    <row r="163" spans="1:10" x14ac:dyDescent="0.2">
      <c r="A163">
        <f t="shared" si="16"/>
        <v>153</v>
      </c>
      <c r="B163" s="21"/>
      <c r="C163" s="6">
        <f t="shared" si="17"/>
        <v>154028.92934230369</v>
      </c>
      <c r="D163" s="16">
        <f t="shared" si="18"/>
        <v>1100.427281208101</v>
      </c>
      <c r="E163" s="6">
        <f t="shared" si="19"/>
        <v>330.28263449658255</v>
      </c>
      <c r="F163" s="11">
        <f t="shared" si="20"/>
        <v>770.14464671151848</v>
      </c>
      <c r="G163" s="6">
        <f t="shared" si="21"/>
        <v>46301.353292192907</v>
      </c>
      <c r="H163" s="11">
        <f t="shared" si="22"/>
        <v>135764.0207326466</v>
      </c>
      <c r="I163" s="11">
        <f t="shared" si="23"/>
        <v>182065.37402483952</v>
      </c>
      <c r="J163" s="18"/>
    </row>
    <row r="164" spans="1:10" x14ac:dyDescent="0.2">
      <c r="A164">
        <f t="shared" si="16"/>
        <v>154</v>
      </c>
      <c r="B164" s="21"/>
      <c r="C164" s="6">
        <f t="shared" si="17"/>
        <v>153698.64670780711</v>
      </c>
      <c r="D164" s="16">
        <f t="shared" si="18"/>
        <v>1100.427281208101</v>
      </c>
      <c r="E164" s="6">
        <f t="shared" si="19"/>
        <v>331.93404766906542</v>
      </c>
      <c r="F164" s="11">
        <f t="shared" si="20"/>
        <v>768.4932335390356</v>
      </c>
      <c r="G164" s="6">
        <f t="shared" si="21"/>
        <v>46633.28733986197</v>
      </c>
      <c r="H164" s="11">
        <f t="shared" si="22"/>
        <v>136532.51396618565</v>
      </c>
      <c r="I164" s="11">
        <f t="shared" si="23"/>
        <v>183165.80130604762</v>
      </c>
      <c r="J164" s="18"/>
    </row>
    <row r="165" spans="1:10" x14ac:dyDescent="0.2">
      <c r="A165">
        <f t="shared" si="16"/>
        <v>155</v>
      </c>
      <c r="B165" s="21"/>
      <c r="C165" s="6">
        <f t="shared" si="17"/>
        <v>153366.71266013806</v>
      </c>
      <c r="D165" s="16">
        <f t="shared" si="18"/>
        <v>1100.427281208101</v>
      </c>
      <c r="E165" s="6">
        <f t="shared" si="19"/>
        <v>333.59371790741068</v>
      </c>
      <c r="F165" s="11">
        <f t="shared" si="20"/>
        <v>766.83356330069034</v>
      </c>
      <c r="G165" s="6">
        <f t="shared" si="21"/>
        <v>46966.88105776938</v>
      </c>
      <c r="H165" s="11">
        <f t="shared" si="22"/>
        <v>137299.34752948635</v>
      </c>
      <c r="I165" s="11">
        <f t="shared" si="23"/>
        <v>184266.22858725573</v>
      </c>
      <c r="J165" s="18"/>
    </row>
    <row r="166" spans="1:10" x14ac:dyDescent="0.2">
      <c r="A166">
        <f t="shared" si="16"/>
        <v>156</v>
      </c>
      <c r="B166" s="21">
        <f>IF(C165="","",IF(+C165-E165&gt;0,B154+1,""))</f>
        <v>13</v>
      </c>
      <c r="C166" s="6">
        <f t="shared" si="17"/>
        <v>153033.11894223065</v>
      </c>
      <c r="D166" s="16">
        <f t="shared" si="18"/>
        <v>1100.427281208101</v>
      </c>
      <c r="E166" s="6">
        <f t="shared" si="19"/>
        <v>335.26168649694773</v>
      </c>
      <c r="F166" s="11">
        <f t="shared" si="20"/>
        <v>765.16559471115329</v>
      </c>
      <c r="G166" s="6">
        <f t="shared" si="21"/>
        <v>47302.142744266326</v>
      </c>
      <c r="H166" s="11">
        <f t="shared" si="22"/>
        <v>138064.51312419749</v>
      </c>
      <c r="I166" s="11">
        <f t="shared" si="23"/>
        <v>185366.6558684638</v>
      </c>
      <c r="J166" s="18"/>
    </row>
    <row r="167" spans="1:10" x14ac:dyDescent="0.2">
      <c r="A167">
        <f t="shared" si="16"/>
        <v>157</v>
      </c>
      <c r="B167" s="21"/>
      <c r="C167" s="6">
        <f t="shared" si="17"/>
        <v>152697.85725573369</v>
      </c>
      <c r="D167" s="16">
        <f t="shared" si="18"/>
        <v>1100.427281208101</v>
      </c>
      <c r="E167" s="6">
        <f t="shared" si="19"/>
        <v>336.93799492943253</v>
      </c>
      <c r="F167" s="11">
        <f t="shared" si="20"/>
        <v>763.48928627866849</v>
      </c>
      <c r="G167" s="6">
        <f t="shared" si="21"/>
        <v>47639.080739195757</v>
      </c>
      <c r="H167" s="11">
        <f t="shared" si="22"/>
        <v>138828.00241047615</v>
      </c>
      <c r="I167" s="11">
        <f t="shared" si="23"/>
        <v>186467.0831496719</v>
      </c>
      <c r="J167" s="18"/>
    </row>
    <row r="168" spans="1:10" x14ac:dyDescent="0.2">
      <c r="A168">
        <f t="shared" si="16"/>
        <v>158</v>
      </c>
      <c r="B168" s="21"/>
      <c r="C168" s="6">
        <f t="shared" si="17"/>
        <v>152360.91926080425</v>
      </c>
      <c r="D168" s="16">
        <f t="shared" si="18"/>
        <v>1100.427281208101</v>
      </c>
      <c r="E168" s="6">
        <f t="shared" si="19"/>
        <v>338.62268490407973</v>
      </c>
      <c r="F168" s="11">
        <f t="shared" si="20"/>
        <v>761.80459630402129</v>
      </c>
      <c r="G168" s="6">
        <f t="shared" si="21"/>
        <v>47977.70342409984</v>
      </c>
      <c r="H168" s="11">
        <f t="shared" si="22"/>
        <v>139589.80700678017</v>
      </c>
      <c r="I168" s="11">
        <f t="shared" si="23"/>
        <v>187567.51043088001</v>
      </c>
      <c r="J168" s="18"/>
    </row>
    <row r="169" spans="1:10" x14ac:dyDescent="0.2">
      <c r="A169">
        <f t="shared" si="16"/>
        <v>159</v>
      </c>
      <c r="B169" s="21"/>
      <c r="C169" s="6">
        <f t="shared" si="17"/>
        <v>152022.29657590017</v>
      </c>
      <c r="D169" s="16">
        <f t="shared" si="18"/>
        <v>1100.427281208101</v>
      </c>
      <c r="E169" s="6">
        <f t="shared" si="19"/>
        <v>340.31579832860018</v>
      </c>
      <c r="F169" s="11">
        <f t="shared" si="20"/>
        <v>760.11148287950084</v>
      </c>
      <c r="G169" s="6">
        <f t="shared" si="21"/>
        <v>48318.01922242844</v>
      </c>
      <c r="H169" s="11">
        <f t="shared" si="22"/>
        <v>140349.91848965967</v>
      </c>
      <c r="I169" s="11">
        <f t="shared" si="23"/>
        <v>188667.93771208811</v>
      </c>
      <c r="J169" s="18"/>
    </row>
    <row r="170" spans="1:10" x14ac:dyDescent="0.2">
      <c r="A170">
        <f t="shared" si="16"/>
        <v>160</v>
      </c>
      <c r="B170" s="21"/>
      <c r="C170" s="6">
        <f t="shared" si="17"/>
        <v>151681.98077757156</v>
      </c>
      <c r="D170" s="16">
        <f t="shared" si="18"/>
        <v>1100.427281208101</v>
      </c>
      <c r="E170" s="6">
        <f t="shared" si="19"/>
        <v>342.01737732024321</v>
      </c>
      <c r="F170" s="11">
        <f t="shared" si="20"/>
        <v>758.40990388785781</v>
      </c>
      <c r="G170" s="6">
        <f t="shared" si="21"/>
        <v>48660.036599748681</v>
      </c>
      <c r="H170" s="11">
        <f t="shared" si="22"/>
        <v>141108.32839354753</v>
      </c>
      <c r="I170" s="11">
        <f t="shared" si="23"/>
        <v>189768.36499329621</v>
      </c>
      <c r="J170" s="18"/>
    </row>
    <row r="171" spans="1:10" x14ac:dyDescent="0.2">
      <c r="A171">
        <f t="shared" si="16"/>
        <v>161</v>
      </c>
      <c r="B171" s="21"/>
      <c r="C171" s="6">
        <f t="shared" si="17"/>
        <v>151339.96340025132</v>
      </c>
      <c r="D171" s="16">
        <f t="shared" si="18"/>
        <v>1100.427281208101</v>
      </c>
      <c r="E171" s="6">
        <f t="shared" si="19"/>
        <v>343.72746420684439</v>
      </c>
      <c r="F171" s="11">
        <f t="shared" si="20"/>
        <v>756.69981700125663</v>
      </c>
      <c r="G171" s="6">
        <f t="shared" si="21"/>
        <v>49003.764063955525</v>
      </c>
      <c r="H171" s="11">
        <f t="shared" si="22"/>
        <v>141865.0282105488</v>
      </c>
      <c r="I171" s="11">
        <f t="shared" si="23"/>
        <v>190868.79227450432</v>
      </c>
      <c r="J171" s="18"/>
    </row>
    <row r="172" spans="1:10" x14ac:dyDescent="0.2">
      <c r="A172">
        <f t="shared" si="16"/>
        <v>162</v>
      </c>
      <c r="B172" s="21"/>
      <c r="C172" s="6">
        <f t="shared" si="17"/>
        <v>150996.23593604448</v>
      </c>
      <c r="D172" s="16">
        <f t="shared" si="18"/>
        <v>1100.427281208101</v>
      </c>
      <c r="E172" s="6">
        <f t="shared" si="19"/>
        <v>345.44610152787857</v>
      </c>
      <c r="F172" s="11">
        <f t="shared" si="20"/>
        <v>754.98117968022245</v>
      </c>
      <c r="G172" s="6">
        <f t="shared" si="21"/>
        <v>49349.210165483404</v>
      </c>
      <c r="H172" s="11">
        <f t="shared" si="22"/>
        <v>142620.00939022901</v>
      </c>
      <c r="I172" s="11">
        <f t="shared" si="23"/>
        <v>191969.21955571242</v>
      </c>
      <c r="J172" s="18"/>
    </row>
    <row r="173" spans="1:10" x14ac:dyDescent="0.2">
      <c r="A173">
        <f t="shared" si="16"/>
        <v>163</v>
      </c>
      <c r="B173" s="21"/>
      <c r="C173" s="6">
        <f t="shared" si="17"/>
        <v>150650.78983451662</v>
      </c>
      <c r="D173" s="16">
        <f t="shared" si="18"/>
        <v>1100.427281208101</v>
      </c>
      <c r="E173" s="6">
        <f t="shared" si="19"/>
        <v>347.17333203551789</v>
      </c>
      <c r="F173" s="11">
        <f t="shared" si="20"/>
        <v>753.25394917258313</v>
      </c>
      <c r="G173" s="6">
        <f t="shared" si="21"/>
        <v>49696.383497518924</v>
      </c>
      <c r="H173" s="11">
        <f t="shared" si="22"/>
        <v>143373.2633394016</v>
      </c>
      <c r="I173" s="11">
        <f t="shared" si="23"/>
        <v>193069.64683692052</v>
      </c>
      <c r="J173" s="18"/>
    </row>
    <row r="174" spans="1:10" x14ac:dyDescent="0.2">
      <c r="A174">
        <f t="shared" si="16"/>
        <v>164</v>
      </c>
      <c r="B174" s="21"/>
      <c r="C174" s="6">
        <f t="shared" si="17"/>
        <v>150303.61650248111</v>
      </c>
      <c r="D174" s="16">
        <f t="shared" si="18"/>
        <v>1100.427281208101</v>
      </c>
      <c r="E174" s="6">
        <f t="shared" si="19"/>
        <v>348.90919869569552</v>
      </c>
      <c r="F174" s="11">
        <f t="shared" si="20"/>
        <v>751.5180825124055</v>
      </c>
      <c r="G174" s="6">
        <f t="shared" si="21"/>
        <v>50045.292696214616</v>
      </c>
      <c r="H174" s="11">
        <f t="shared" si="22"/>
        <v>144124.781421914</v>
      </c>
      <c r="I174" s="11">
        <f t="shared" si="23"/>
        <v>194170.07411812863</v>
      </c>
      <c r="J174" s="18"/>
    </row>
    <row r="175" spans="1:10" x14ac:dyDescent="0.2">
      <c r="A175">
        <f t="shared" si="16"/>
        <v>165</v>
      </c>
      <c r="B175" s="21"/>
      <c r="C175" s="6">
        <f t="shared" si="17"/>
        <v>149954.7073037854</v>
      </c>
      <c r="D175" s="16">
        <f t="shared" si="18"/>
        <v>1100.427281208101</v>
      </c>
      <c r="E175" s="6">
        <f t="shared" si="19"/>
        <v>350.653744689174</v>
      </c>
      <c r="F175" s="11">
        <f t="shared" si="20"/>
        <v>749.77353651892702</v>
      </c>
      <c r="G175" s="6">
        <f t="shared" si="21"/>
        <v>50395.94644090379</v>
      </c>
      <c r="H175" s="11">
        <f t="shared" si="22"/>
        <v>144874.55495843291</v>
      </c>
      <c r="I175" s="11">
        <f t="shared" si="23"/>
        <v>195270.5013993367</v>
      </c>
      <c r="J175" s="18"/>
    </row>
    <row r="176" spans="1:10" x14ac:dyDescent="0.2">
      <c r="A176">
        <f t="shared" si="16"/>
        <v>166</v>
      </c>
      <c r="B176" s="21"/>
      <c r="C176" s="6">
        <f t="shared" si="17"/>
        <v>149604.05355909624</v>
      </c>
      <c r="D176" s="16">
        <f t="shared" si="18"/>
        <v>1100.427281208101</v>
      </c>
      <c r="E176" s="6">
        <f t="shared" si="19"/>
        <v>352.40701341261979</v>
      </c>
      <c r="F176" s="11">
        <f t="shared" si="20"/>
        <v>748.02026779548123</v>
      </c>
      <c r="G176" s="6">
        <f t="shared" si="21"/>
        <v>50748.353454316413</v>
      </c>
      <c r="H176" s="11">
        <f t="shared" si="22"/>
        <v>145622.57522622839</v>
      </c>
      <c r="I176" s="11">
        <f t="shared" si="23"/>
        <v>196370.92868054481</v>
      </c>
      <c r="J176" s="18"/>
    </row>
    <row r="177" spans="1:10" x14ac:dyDescent="0.2">
      <c r="A177">
        <f t="shared" si="16"/>
        <v>167</v>
      </c>
      <c r="B177" s="21"/>
      <c r="C177" s="6">
        <f t="shared" si="17"/>
        <v>149251.64654568362</v>
      </c>
      <c r="D177" s="16">
        <f t="shared" si="18"/>
        <v>1100.427281208101</v>
      </c>
      <c r="E177" s="6">
        <f t="shared" si="19"/>
        <v>354.16904847968294</v>
      </c>
      <c r="F177" s="11">
        <f t="shared" si="20"/>
        <v>746.25823272841808</v>
      </c>
      <c r="G177" s="6">
        <f t="shared" si="21"/>
        <v>51102.522502796099</v>
      </c>
      <c r="H177" s="11">
        <f t="shared" si="22"/>
        <v>146368.8334589568</v>
      </c>
      <c r="I177" s="11">
        <f t="shared" si="23"/>
        <v>197471.35596175288</v>
      </c>
      <c r="J177" s="18"/>
    </row>
    <row r="178" spans="1:10" x14ac:dyDescent="0.2">
      <c r="A178">
        <f t="shared" si="16"/>
        <v>168</v>
      </c>
      <c r="B178" s="21">
        <f>IF(C177="","",IF(+C177-E177&gt;0,B166+1,""))</f>
        <v>14</v>
      </c>
      <c r="C178" s="6">
        <f t="shared" si="17"/>
        <v>148897.47749720394</v>
      </c>
      <c r="D178" s="16">
        <f t="shared" si="18"/>
        <v>1100.427281208101</v>
      </c>
      <c r="E178" s="6">
        <f t="shared" si="19"/>
        <v>355.93989372208125</v>
      </c>
      <c r="F178" s="11">
        <f t="shared" si="20"/>
        <v>744.48738748601977</v>
      </c>
      <c r="G178" s="6">
        <f t="shared" si="21"/>
        <v>51458.462396518182</v>
      </c>
      <c r="H178" s="11">
        <f t="shared" si="22"/>
        <v>147113.3208464428</v>
      </c>
      <c r="I178" s="11">
        <f t="shared" si="23"/>
        <v>198571.78324296098</v>
      </c>
      <c r="J178" s="18"/>
    </row>
    <row r="179" spans="1:10" x14ac:dyDescent="0.2">
      <c r="A179">
        <f t="shared" si="16"/>
        <v>169</v>
      </c>
      <c r="B179" s="21"/>
      <c r="C179" s="6">
        <f t="shared" si="17"/>
        <v>148541.53760348188</v>
      </c>
      <c r="D179" s="16">
        <f t="shared" si="18"/>
        <v>1100.427281208101</v>
      </c>
      <c r="E179" s="6">
        <f t="shared" si="19"/>
        <v>357.71959319069163</v>
      </c>
      <c r="F179" s="11">
        <f t="shared" si="20"/>
        <v>742.7076880174094</v>
      </c>
      <c r="G179" s="6">
        <f t="shared" si="21"/>
        <v>51816.181989708872</v>
      </c>
      <c r="H179" s="11">
        <f t="shared" si="22"/>
        <v>147856.0285344602</v>
      </c>
      <c r="I179" s="11">
        <f t="shared" si="23"/>
        <v>199672.21052416909</v>
      </c>
      <c r="J179" s="18"/>
    </row>
    <row r="180" spans="1:10" x14ac:dyDescent="0.2">
      <c r="A180">
        <f t="shared" si="16"/>
        <v>170</v>
      </c>
      <c r="B180" s="21"/>
      <c r="C180" s="6">
        <f t="shared" si="17"/>
        <v>148183.81801029117</v>
      </c>
      <c r="D180" s="16">
        <f t="shared" si="18"/>
        <v>1100.427281208101</v>
      </c>
      <c r="E180" s="6">
        <f t="shared" si="19"/>
        <v>359.50819115664513</v>
      </c>
      <c r="F180" s="11">
        <f t="shared" si="20"/>
        <v>740.9190900514559</v>
      </c>
      <c r="G180" s="6">
        <f t="shared" si="21"/>
        <v>52175.690180865517</v>
      </c>
      <c r="H180" s="11">
        <f t="shared" si="22"/>
        <v>148596.94762451167</v>
      </c>
      <c r="I180" s="11">
        <f t="shared" si="23"/>
        <v>200772.63780537719</v>
      </c>
      <c r="J180" s="18"/>
    </row>
    <row r="181" spans="1:10" x14ac:dyDescent="0.2">
      <c r="A181">
        <f t="shared" si="16"/>
        <v>171</v>
      </c>
      <c r="B181" s="21"/>
      <c r="C181" s="6">
        <f t="shared" si="17"/>
        <v>147824.30981913453</v>
      </c>
      <c r="D181" s="16">
        <f t="shared" si="18"/>
        <v>1100.427281208101</v>
      </c>
      <c r="E181" s="6">
        <f t="shared" si="19"/>
        <v>361.30573211242836</v>
      </c>
      <c r="F181" s="11">
        <f t="shared" si="20"/>
        <v>739.12154909567266</v>
      </c>
      <c r="G181" s="6">
        <f t="shared" si="21"/>
        <v>52536.995912977945</v>
      </c>
      <c r="H181" s="11">
        <f t="shared" si="22"/>
        <v>149336.06917360733</v>
      </c>
      <c r="I181" s="11">
        <f t="shared" si="23"/>
        <v>201873.06508658529</v>
      </c>
      <c r="J181" s="18"/>
    </row>
    <row r="182" spans="1:10" x14ac:dyDescent="0.2">
      <c r="A182">
        <f t="shared" si="16"/>
        <v>172</v>
      </c>
      <c r="B182" s="21"/>
      <c r="C182" s="6">
        <f t="shared" si="17"/>
        <v>147463.0040870221</v>
      </c>
      <c r="D182" s="16">
        <f t="shared" si="18"/>
        <v>1100.427281208101</v>
      </c>
      <c r="E182" s="6">
        <f t="shared" si="19"/>
        <v>363.11226077299057</v>
      </c>
      <c r="F182" s="11">
        <f t="shared" si="20"/>
        <v>737.31502043511045</v>
      </c>
      <c r="G182" s="6">
        <f t="shared" si="21"/>
        <v>52900.108173750938</v>
      </c>
      <c r="H182" s="11">
        <f t="shared" si="22"/>
        <v>150073.38419404245</v>
      </c>
      <c r="I182" s="11">
        <f t="shared" si="23"/>
        <v>202973.4923677934</v>
      </c>
      <c r="J182" s="18"/>
    </row>
    <row r="183" spans="1:10" x14ac:dyDescent="0.2">
      <c r="A183">
        <f t="shared" si="16"/>
        <v>173</v>
      </c>
      <c r="B183" s="21"/>
      <c r="C183" s="6">
        <f t="shared" si="17"/>
        <v>147099.89182624911</v>
      </c>
      <c r="D183" s="16">
        <f t="shared" si="18"/>
        <v>1100.427281208101</v>
      </c>
      <c r="E183" s="6">
        <f t="shared" si="19"/>
        <v>364.92782207685548</v>
      </c>
      <c r="F183" s="11">
        <f t="shared" si="20"/>
        <v>735.49945913124554</v>
      </c>
      <c r="G183" s="6">
        <f t="shared" si="21"/>
        <v>53265.035995827791</v>
      </c>
      <c r="H183" s="11">
        <f t="shared" si="22"/>
        <v>150808.88365317369</v>
      </c>
      <c r="I183" s="11">
        <f t="shared" si="23"/>
        <v>204073.91964900147</v>
      </c>
      <c r="J183" s="18"/>
    </row>
    <row r="184" spans="1:10" x14ac:dyDescent="0.2">
      <c r="A184">
        <f t="shared" si="16"/>
        <v>174</v>
      </c>
      <c r="B184" s="21"/>
      <c r="C184" s="6">
        <f t="shared" si="17"/>
        <v>146734.96400417225</v>
      </c>
      <c r="D184" s="16">
        <f t="shared" si="18"/>
        <v>1100.427281208101</v>
      </c>
      <c r="E184" s="6">
        <f t="shared" si="19"/>
        <v>366.75246118723976</v>
      </c>
      <c r="F184" s="11">
        <f t="shared" si="20"/>
        <v>733.67482002086126</v>
      </c>
      <c r="G184" s="6">
        <f t="shared" si="21"/>
        <v>53631.788457015035</v>
      </c>
      <c r="H184" s="11">
        <f t="shared" si="22"/>
        <v>151542.55847319454</v>
      </c>
      <c r="I184" s="11">
        <f t="shared" si="23"/>
        <v>205174.34693020958</v>
      </c>
      <c r="J184" s="18"/>
    </row>
    <row r="185" spans="1:10" x14ac:dyDescent="0.2">
      <c r="A185">
        <f t="shared" si="16"/>
        <v>175</v>
      </c>
      <c r="B185" s="21"/>
      <c r="C185" s="6">
        <f t="shared" si="17"/>
        <v>146368.21154298499</v>
      </c>
      <c r="D185" s="16">
        <f t="shared" si="18"/>
        <v>1100.427281208101</v>
      </c>
      <c r="E185" s="6">
        <f t="shared" si="19"/>
        <v>368.58622349317602</v>
      </c>
      <c r="F185" s="11">
        <f t="shared" si="20"/>
        <v>731.841057714925</v>
      </c>
      <c r="G185" s="6">
        <f t="shared" si="21"/>
        <v>54000.374680508212</v>
      </c>
      <c r="H185" s="11">
        <f t="shared" si="22"/>
        <v>152274.39953090946</v>
      </c>
      <c r="I185" s="11">
        <f t="shared" si="23"/>
        <v>206274.77421141768</v>
      </c>
      <c r="J185" s="18"/>
    </row>
    <row r="186" spans="1:10" x14ac:dyDescent="0.2">
      <c r="A186">
        <f t="shared" si="16"/>
        <v>176</v>
      </c>
      <c r="B186" s="21"/>
      <c r="C186" s="6">
        <f t="shared" si="17"/>
        <v>145999.62531949181</v>
      </c>
      <c r="D186" s="16">
        <f t="shared" si="18"/>
        <v>1100.427281208101</v>
      </c>
      <c r="E186" s="6">
        <f t="shared" si="19"/>
        <v>370.42915461064194</v>
      </c>
      <c r="F186" s="11">
        <f t="shared" si="20"/>
        <v>729.99812659745908</v>
      </c>
      <c r="G186" s="6">
        <f t="shared" si="21"/>
        <v>54370.803835118852</v>
      </c>
      <c r="H186" s="11">
        <f t="shared" si="22"/>
        <v>153004.39765750692</v>
      </c>
      <c r="I186" s="11">
        <f t="shared" si="23"/>
        <v>207375.20149262578</v>
      </c>
      <c r="J186" s="18"/>
    </row>
    <row r="187" spans="1:10" x14ac:dyDescent="0.2">
      <c r="A187">
        <f t="shared" si="16"/>
        <v>177</v>
      </c>
      <c r="B187" s="21"/>
      <c r="C187" s="6">
        <f t="shared" si="17"/>
        <v>145629.19616488117</v>
      </c>
      <c r="D187" s="16">
        <f t="shared" si="18"/>
        <v>1100.427281208101</v>
      </c>
      <c r="E187" s="6">
        <f t="shared" si="19"/>
        <v>372.28130038369511</v>
      </c>
      <c r="F187" s="11">
        <f t="shared" si="20"/>
        <v>728.14598082440591</v>
      </c>
      <c r="G187" s="6">
        <f t="shared" si="21"/>
        <v>54743.085135502544</v>
      </c>
      <c r="H187" s="11">
        <f t="shared" si="22"/>
        <v>153732.54363833132</v>
      </c>
      <c r="I187" s="11">
        <f t="shared" si="23"/>
        <v>208475.62877383386</v>
      </c>
      <c r="J187" s="18"/>
    </row>
    <row r="188" spans="1:10" x14ac:dyDescent="0.2">
      <c r="A188">
        <f t="shared" si="16"/>
        <v>178</v>
      </c>
      <c r="B188" s="21"/>
      <c r="C188" s="6">
        <f t="shared" si="17"/>
        <v>145256.91486449746</v>
      </c>
      <c r="D188" s="16">
        <f t="shared" si="18"/>
        <v>1100.427281208101</v>
      </c>
      <c r="E188" s="6">
        <f t="shared" si="19"/>
        <v>374.14270688561373</v>
      </c>
      <c r="F188" s="11">
        <f t="shared" si="20"/>
        <v>726.28457432248729</v>
      </c>
      <c r="G188" s="6">
        <f t="shared" si="21"/>
        <v>55117.227842388158</v>
      </c>
      <c r="H188" s="11">
        <f t="shared" si="22"/>
        <v>154458.82821265381</v>
      </c>
      <c r="I188" s="11">
        <f t="shared" si="23"/>
        <v>209576.05605504196</v>
      </c>
      <c r="J188" s="18"/>
    </row>
    <row r="189" spans="1:10" x14ac:dyDescent="0.2">
      <c r="A189">
        <f t="shared" si="16"/>
        <v>179</v>
      </c>
      <c r="B189" s="21"/>
      <c r="C189" s="6">
        <f t="shared" si="17"/>
        <v>144882.77215761185</v>
      </c>
      <c r="D189" s="16">
        <f t="shared" si="18"/>
        <v>1100.427281208101</v>
      </c>
      <c r="E189" s="6">
        <f t="shared" si="19"/>
        <v>376.01342042004171</v>
      </c>
      <c r="F189" s="11">
        <f t="shared" si="20"/>
        <v>724.41386078805931</v>
      </c>
      <c r="G189" s="6">
        <f t="shared" si="21"/>
        <v>55493.241262808202</v>
      </c>
      <c r="H189" s="11">
        <f t="shared" si="22"/>
        <v>155183.24207344186</v>
      </c>
      <c r="I189" s="11">
        <f t="shared" si="23"/>
        <v>210676.48333625006</v>
      </c>
      <c r="J189" s="18"/>
    </row>
    <row r="190" spans="1:10" x14ac:dyDescent="0.2">
      <c r="A190">
        <f t="shared" si="16"/>
        <v>180</v>
      </c>
      <c r="B190" s="21">
        <f>IF(C189="","",IF(+C189-E189&gt;0,B178+1,""))</f>
        <v>15</v>
      </c>
      <c r="C190" s="6">
        <f t="shared" si="17"/>
        <v>144506.75873719182</v>
      </c>
      <c r="D190" s="16">
        <f t="shared" si="18"/>
        <v>1100.427281208101</v>
      </c>
      <c r="E190" s="6">
        <f t="shared" si="19"/>
        <v>377.89348752214187</v>
      </c>
      <c r="F190" s="11">
        <f t="shared" si="20"/>
        <v>722.53379368595915</v>
      </c>
      <c r="G190" s="6">
        <f t="shared" si="21"/>
        <v>55871.13475033034</v>
      </c>
      <c r="H190" s="11">
        <f t="shared" si="22"/>
        <v>155905.77586712781</v>
      </c>
      <c r="I190" s="11">
        <f t="shared" si="23"/>
        <v>211776.91061745817</v>
      </c>
      <c r="J190" s="18"/>
    </row>
    <row r="191" spans="1:10" x14ac:dyDescent="0.2">
      <c r="A191">
        <f t="shared" si="16"/>
        <v>181</v>
      </c>
      <c r="B191" s="21"/>
      <c r="C191" s="6">
        <f t="shared" si="17"/>
        <v>144128.86524966967</v>
      </c>
      <c r="D191" s="16">
        <f t="shared" si="18"/>
        <v>1100.427281208101</v>
      </c>
      <c r="E191" s="6">
        <f t="shared" si="19"/>
        <v>379.7829549597526</v>
      </c>
      <c r="F191" s="11">
        <f t="shared" si="20"/>
        <v>720.64432624834842</v>
      </c>
      <c r="G191" s="6">
        <f t="shared" si="21"/>
        <v>56250.917705290092</v>
      </c>
      <c r="H191" s="11">
        <f t="shared" si="22"/>
        <v>156626.42019337617</v>
      </c>
      <c r="I191" s="11">
        <f t="shared" si="23"/>
        <v>212877.33789866627</v>
      </c>
      <c r="J191" s="18"/>
    </row>
    <row r="192" spans="1:10" x14ac:dyDescent="0.2">
      <c r="A192">
        <f t="shared" si="16"/>
        <v>182</v>
      </c>
      <c r="B192" s="21"/>
      <c r="C192" s="6">
        <f t="shared" si="17"/>
        <v>143749.08229470992</v>
      </c>
      <c r="D192" s="16">
        <f t="shared" si="18"/>
        <v>1100.427281208101</v>
      </c>
      <c r="E192" s="6">
        <f t="shared" si="19"/>
        <v>381.68186973455136</v>
      </c>
      <c r="F192" s="11">
        <f t="shared" si="20"/>
        <v>718.74541147354967</v>
      </c>
      <c r="G192" s="6">
        <f t="shared" si="21"/>
        <v>56632.599575024644</v>
      </c>
      <c r="H192" s="11">
        <f t="shared" si="22"/>
        <v>157345.16560484972</v>
      </c>
      <c r="I192" s="11">
        <f t="shared" si="23"/>
        <v>213977.76517987438</v>
      </c>
      <c r="J192" s="18"/>
    </row>
    <row r="193" spans="1:10" x14ac:dyDescent="0.2">
      <c r="A193">
        <f t="shared" si="16"/>
        <v>183</v>
      </c>
      <c r="B193" s="21"/>
      <c r="C193" s="6">
        <f t="shared" si="17"/>
        <v>143367.40042497538</v>
      </c>
      <c r="D193" s="16">
        <f t="shared" si="18"/>
        <v>1100.427281208101</v>
      </c>
      <c r="E193" s="6">
        <f t="shared" si="19"/>
        <v>383.59027908322412</v>
      </c>
      <c r="F193" s="11">
        <f t="shared" si="20"/>
        <v>716.8370021248769</v>
      </c>
      <c r="G193" s="6">
        <f t="shared" si="21"/>
        <v>57016.18985410787</v>
      </c>
      <c r="H193" s="11">
        <f t="shared" si="22"/>
        <v>158062.00260697459</v>
      </c>
      <c r="I193" s="11">
        <f t="shared" si="23"/>
        <v>215078.19246108248</v>
      </c>
      <c r="J193" s="18"/>
    </row>
    <row r="194" spans="1:10" x14ac:dyDescent="0.2">
      <c r="A194">
        <f t="shared" si="16"/>
        <v>184</v>
      </c>
      <c r="B194" s="21"/>
      <c r="C194" s="6">
        <f t="shared" si="17"/>
        <v>142983.81014589214</v>
      </c>
      <c r="D194" s="16">
        <f t="shared" si="18"/>
        <v>1100.427281208101</v>
      </c>
      <c r="E194" s="6">
        <f t="shared" si="19"/>
        <v>385.50823047864026</v>
      </c>
      <c r="F194" s="11">
        <f t="shared" si="20"/>
        <v>714.91905072946076</v>
      </c>
      <c r="G194" s="6">
        <f t="shared" si="21"/>
        <v>57401.698084586511</v>
      </c>
      <c r="H194" s="11">
        <f t="shared" si="22"/>
        <v>158776.92165770405</v>
      </c>
      <c r="I194" s="11">
        <f t="shared" si="23"/>
        <v>216178.61974229055</v>
      </c>
      <c r="J194" s="18"/>
    </row>
    <row r="195" spans="1:10" x14ac:dyDescent="0.2">
      <c r="A195">
        <f t="shared" si="16"/>
        <v>185</v>
      </c>
      <c r="B195" s="21"/>
      <c r="C195" s="6">
        <f t="shared" si="17"/>
        <v>142598.3019154135</v>
      </c>
      <c r="D195" s="16">
        <f t="shared" si="18"/>
        <v>1100.427281208101</v>
      </c>
      <c r="E195" s="6">
        <f t="shared" si="19"/>
        <v>387.4357716310335</v>
      </c>
      <c r="F195" s="11">
        <f t="shared" si="20"/>
        <v>712.99150957706752</v>
      </c>
      <c r="G195" s="6">
        <f t="shared" si="21"/>
        <v>57789.133856217544</v>
      </c>
      <c r="H195" s="11">
        <f t="shared" si="22"/>
        <v>159489.91316728111</v>
      </c>
      <c r="I195" s="11">
        <f t="shared" si="23"/>
        <v>217279.04702349866</v>
      </c>
      <c r="J195" s="18"/>
    </row>
    <row r="196" spans="1:10" x14ac:dyDescent="0.2">
      <c r="A196">
        <f t="shared" si="16"/>
        <v>186</v>
      </c>
      <c r="B196" s="21"/>
      <c r="C196" s="6">
        <f t="shared" si="17"/>
        <v>142210.86614378245</v>
      </c>
      <c r="D196" s="16">
        <f t="shared" si="18"/>
        <v>1100.427281208101</v>
      </c>
      <c r="E196" s="6">
        <f t="shared" si="19"/>
        <v>389.37295048918872</v>
      </c>
      <c r="F196" s="11">
        <f t="shared" si="20"/>
        <v>711.0543307189123</v>
      </c>
      <c r="G196" s="6">
        <f t="shared" si="21"/>
        <v>58178.506806706733</v>
      </c>
      <c r="H196" s="11">
        <f t="shared" si="22"/>
        <v>160200.96749800001</v>
      </c>
      <c r="I196" s="11">
        <f t="shared" si="23"/>
        <v>218379.47430470673</v>
      </c>
      <c r="J196" s="18"/>
    </row>
    <row r="197" spans="1:10" x14ac:dyDescent="0.2">
      <c r="A197">
        <f t="shared" si="16"/>
        <v>187</v>
      </c>
      <c r="B197" s="21"/>
      <c r="C197" s="6">
        <f t="shared" si="17"/>
        <v>141821.49319329325</v>
      </c>
      <c r="D197" s="16">
        <f t="shared" si="18"/>
        <v>1100.427281208101</v>
      </c>
      <c r="E197" s="6">
        <f t="shared" si="19"/>
        <v>391.31981524163473</v>
      </c>
      <c r="F197" s="11">
        <f t="shared" si="20"/>
        <v>709.10746596646629</v>
      </c>
      <c r="G197" s="6">
        <f t="shared" si="21"/>
        <v>58569.82662194837</v>
      </c>
      <c r="H197" s="11">
        <f t="shared" si="22"/>
        <v>160910.07496396647</v>
      </c>
      <c r="I197" s="11">
        <f t="shared" si="23"/>
        <v>219479.90158591483</v>
      </c>
      <c r="J197" s="18"/>
    </row>
    <row r="198" spans="1:10" x14ac:dyDescent="0.2">
      <c r="A198">
        <f t="shared" si="16"/>
        <v>188</v>
      </c>
      <c r="B198" s="21"/>
      <c r="C198" s="6">
        <f t="shared" si="17"/>
        <v>141430.17337805161</v>
      </c>
      <c r="D198" s="16">
        <f t="shared" si="18"/>
        <v>1100.427281208101</v>
      </c>
      <c r="E198" s="6">
        <f t="shared" si="19"/>
        <v>393.27641431784298</v>
      </c>
      <c r="F198" s="11">
        <f t="shared" si="20"/>
        <v>707.15086689025804</v>
      </c>
      <c r="G198" s="6">
        <f t="shared" si="21"/>
        <v>58963.103036266213</v>
      </c>
      <c r="H198" s="11">
        <f t="shared" si="22"/>
        <v>161617.22583085674</v>
      </c>
      <c r="I198" s="11">
        <f t="shared" si="23"/>
        <v>220580.32886712294</v>
      </c>
      <c r="J198" s="18"/>
    </row>
    <row r="199" spans="1:10" x14ac:dyDescent="0.2">
      <c r="A199">
        <f t="shared" si="16"/>
        <v>189</v>
      </c>
      <c r="B199" s="21"/>
      <c r="C199" s="6">
        <f t="shared" si="17"/>
        <v>141036.89696373377</v>
      </c>
      <c r="D199" s="16">
        <f t="shared" si="18"/>
        <v>1100.427281208101</v>
      </c>
      <c r="E199" s="6">
        <f t="shared" si="19"/>
        <v>395.2427963894321</v>
      </c>
      <c r="F199" s="11">
        <f t="shared" si="20"/>
        <v>705.18448481866892</v>
      </c>
      <c r="G199" s="6">
        <f t="shared" si="21"/>
        <v>59358.345832655643</v>
      </c>
      <c r="H199" s="11">
        <f t="shared" si="22"/>
        <v>162322.4103156754</v>
      </c>
      <c r="I199" s="11">
        <f t="shared" si="23"/>
        <v>221680.75614833104</v>
      </c>
      <c r="J199" s="18"/>
    </row>
    <row r="200" spans="1:10" x14ac:dyDescent="0.2">
      <c r="A200">
        <f t="shared" si="16"/>
        <v>190</v>
      </c>
      <c r="B200" s="21"/>
      <c r="C200" s="6">
        <f t="shared" si="17"/>
        <v>140641.65416734433</v>
      </c>
      <c r="D200" s="16">
        <f t="shared" si="18"/>
        <v>1100.427281208101</v>
      </c>
      <c r="E200" s="6">
        <f t="shared" si="19"/>
        <v>397.21901037137934</v>
      </c>
      <c r="F200" s="11">
        <f t="shared" si="20"/>
        <v>703.20827083672168</v>
      </c>
      <c r="G200" s="6">
        <f t="shared" si="21"/>
        <v>59755.564843027023</v>
      </c>
      <c r="H200" s="11">
        <f t="shared" si="22"/>
        <v>163025.61858651211</v>
      </c>
      <c r="I200" s="11">
        <f t="shared" si="23"/>
        <v>222781.18342953915</v>
      </c>
      <c r="J200" s="18"/>
    </row>
    <row r="201" spans="1:10" x14ac:dyDescent="0.2">
      <c r="A201">
        <f t="shared" si="16"/>
        <v>191</v>
      </c>
      <c r="B201" s="21"/>
      <c r="C201" s="6">
        <f t="shared" si="17"/>
        <v>140244.43515697296</v>
      </c>
      <c r="D201" s="16">
        <f t="shared" si="18"/>
        <v>1100.427281208101</v>
      </c>
      <c r="E201" s="6">
        <f t="shared" si="19"/>
        <v>399.2051054232362</v>
      </c>
      <c r="F201" s="11">
        <f t="shared" si="20"/>
        <v>701.22217578486482</v>
      </c>
      <c r="G201" s="6">
        <f t="shared" si="21"/>
        <v>60154.769948450259</v>
      </c>
      <c r="H201" s="11">
        <f t="shared" si="22"/>
        <v>163726.84076229698</v>
      </c>
      <c r="I201" s="11">
        <f t="shared" si="23"/>
        <v>223881.61071074725</v>
      </c>
      <c r="J201" s="18"/>
    </row>
    <row r="202" spans="1:10" x14ac:dyDescent="0.2">
      <c r="A202">
        <f t="shared" si="16"/>
        <v>192</v>
      </c>
      <c r="B202" s="21">
        <f>IF(C201="","",IF(+C201-E201&gt;0,B190+1,""))</f>
        <v>16</v>
      </c>
      <c r="C202" s="6">
        <f t="shared" si="17"/>
        <v>139845.23005154973</v>
      </c>
      <c r="D202" s="16">
        <f t="shared" si="18"/>
        <v>1100.427281208101</v>
      </c>
      <c r="E202" s="6">
        <f t="shared" si="19"/>
        <v>401.20113095035231</v>
      </c>
      <c r="F202" s="11">
        <f t="shared" si="20"/>
        <v>699.22615025774871</v>
      </c>
      <c r="G202" s="6">
        <f t="shared" si="21"/>
        <v>60555.97107940061</v>
      </c>
      <c r="H202" s="11">
        <f t="shared" si="22"/>
        <v>164426.06691255473</v>
      </c>
      <c r="I202" s="11">
        <f t="shared" si="23"/>
        <v>224982.03799195535</v>
      </c>
      <c r="J202" s="18"/>
    </row>
    <row r="203" spans="1:10" x14ac:dyDescent="0.2">
      <c r="A203">
        <f t="shared" si="16"/>
        <v>193</v>
      </c>
      <c r="B203" s="21"/>
      <c r="C203" s="6">
        <f t="shared" si="17"/>
        <v>139444.02892059938</v>
      </c>
      <c r="D203" s="16">
        <f t="shared" si="18"/>
        <v>1100.427281208101</v>
      </c>
      <c r="E203" s="6">
        <f t="shared" si="19"/>
        <v>403.2071366051041</v>
      </c>
      <c r="F203" s="11">
        <f t="shared" si="20"/>
        <v>697.22014460299692</v>
      </c>
      <c r="G203" s="6">
        <f t="shared" si="21"/>
        <v>60959.178216005712</v>
      </c>
      <c r="H203" s="11">
        <f t="shared" si="22"/>
        <v>165123.28705715772</v>
      </c>
      <c r="I203" s="11">
        <f t="shared" si="23"/>
        <v>226082.46527316343</v>
      </c>
      <c r="J203" s="18"/>
    </row>
    <row r="204" spans="1:10" x14ac:dyDescent="0.2">
      <c r="A204">
        <f t="shared" ref="A204:A267" si="24">IF(C203="","",IF(+C203-E203&gt;0,A203+1,""))</f>
        <v>194</v>
      </c>
      <c r="B204" s="21"/>
      <c r="C204" s="6">
        <f t="shared" si="17"/>
        <v>139040.82178399427</v>
      </c>
      <c r="D204" s="16">
        <f t="shared" si="18"/>
        <v>1100.427281208101</v>
      </c>
      <c r="E204" s="6">
        <f t="shared" si="19"/>
        <v>405.22317228812972</v>
      </c>
      <c r="F204" s="11">
        <f t="shared" si="20"/>
        <v>695.2041089199713</v>
      </c>
      <c r="G204" s="6">
        <f t="shared" si="21"/>
        <v>61364.401388293845</v>
      </c>
      <c r="H204" s="11">
        <f t="shared" si="22"/>
        <v>165818.4911660777</v>
      </c>
      <c r="I204" s="11">
        <f t="shared" si="23"/>
        <v>227182.89255437156</v>
      </c>
      <c r="J204" s="18"/>
    </row>
    <row r="205" spans="1:10" x14ac:dyDescent="0.2">
      <c r="A205">
        <f t="shared" si="24"/>
        <v>195</v>
      </c>
      <c r="B205" s="21"/>
      <c r="C205" s="6">
        <f t="shared" ref="C205:C268" si="25">IF(C204="","",IF(+C204-E204&gt;0,+C204-E204,""))</f>
        <v>138635.59861170614</v>
      </c>
      <c r="D205" s="16">
        <f t="shared" ref="D205:D268" si="26">IF(C204="","",IF(+C204-E204&gt;0,+$C$7+J205,""))</f>
        <v>1100.427281208101</v>
      </c>
      <c r="E205" s="6">
        <f t="shared" ref="E205:E268" si="27">IF(C204="","",IF(+C204-E204&gt;0,+D205-F205,""))</f>
        <v>407.24928814957036</v>
      </c>
      <c r="F205" s="11">
        <f t="shared" ref="F205:F268" si="28">IF(C204="","",IF(+C204-E204&gt;0,+C205*($C$6/12),""))</f>
        <v>693.17799305853066</v>
      </c>
      <c r="G205" s="6">
        <f t="shared" ref="G205:G268" si="29">IF(C204="","",IF(+C204-E204&gt;0,+G204+E205,""))</f>
        <v>61771.650676443416</v>
      </c>
      <c r="H205" s="11">
        <f t="shared" ref="H205:H268" si="30">IF(C204="","",IF(+C204-E204&gt;0,+H204+F205,""))</f>
        <v>166511.66915913622</v>
      </c>
      <c r="I205" s="11">
        <f t="shared" ref="I205:I268" si="31">IF(C204="","",IF(+C204-E204&gt;0,+G205+H205,""))</f>
        <v>228283.31983557963</v>
      </c>
      <c r="J205" s="18"/>
    </row>
    <row r="206" spans="1:10" x14ac:dyDescent="0.2">
      <c r="A206">
        <f t="shared" si="24"/>
        <v>196</v>
      </c>
      <c r="B206" s="21"/>
      <c r="C206" s="6">
        <f t="shared" si="25"/>
        <v>138228.34932355658</v>
      </c>
      <c r="D206" s="16">
        <f t="shared" si="26"/>
        <v>1100.427281208101</v>
      </c>
      <c r="E206" s="6">
        <f t="shared" si="27"/>
        <v>409.28553459031809</v>
      </c>
      <c r="F206" s="11">
        <f t="shared" si="28"/>
        <v>691.14174661778293</v>
      </c>
      <c r="G206" s="6">
        <f t="shared" si="29"/>
        <v>62180.936211033732</v>
      </c>
      <c r="H206" s="11">
        <f t="shared" si="30"/>
        <v>167202.81090575401</v>
      </c>
      <c r="I206" s="11">
        <f t="shared" si="31"/>
        <v>229383.74711678774</v>
      </c>
      <c r="J206" s="18"/>
    </row>
    <row r="207" spans="1:10" x14ac:dyDescent="0.2">
      <c r="A207">
        <f t="shared" si="24"/>
        <v>197</v>
      </c>
      <c r="B207" s="21"/>
      <c r="C207" s="6">
        <f t="shared" si="25"/>
        <v>137819.06378896628</v>
      </c>
      <c r="D207" s="16">
        <f t="shared" si="26"/>
        <v>1100.427281208101</v>
      </c>
      <c r="E207" s="6">
        <f t="shared" si="27"/>
        <v>411.33196226326959</v>
      </c>
      <c r="F207" s="11">
        <f t="shared" si="28"/>
        <v>689.09531894483143</v>
      </c>
      <c r="G207" s="6">
        <f t="shared" si="29"/>
        <v>62592.268173297001</v>
      </c>
      <c r="H207" s="11">
        <f t="shared" si="30"/>
        <v>167891.90622469885</v>
      </c>
      <c r="I207" s="11">
        <f t="shared" si="31"/>
        <v>230484.17439799584</v>
      </c>
      <c r="J207" s="18"/>
    </row>
    <row r="208" spans="1:10" x14ac:dyDescent="0.2">
      <c r="A208">
        <f t="shared" si="24"/>
        <v>198</v>
      </c>
      <c r="B208" s="21"/>
      <c r="C208" s="6">
        <f t="shared" si="25"/>
        <v>137407.73182670301</v>
      </c>
      <c r="D208" s="16">
        <f t="shared" si="26"/>
        <v>1100.427281208101</v>
      </c>
      <c r="E208" s="6">
        <f t="shared" si="27"/>
        <v>413.38862207458601</v>
      </c>
      <c r="F208" s="11">
        <f t="shared" si="28"/>
        <v>687.03865913351501</v>
      </c>
      <c r="G208" s="6">
        <f t="shared" si="29"/>
        <v>63005.656795371586</v>
      </c>
      <c r="H208" s="11">
        <f t="shared" si="30"/>
        <v>168578.94488383236</v>
      </c>
      <c r="I208" s="11">
        <f t="shared" si="31"/>
        <v>231584.60167920394</v>
      </c>
      <c r="J208" s="18"/>
    </row>
    <row r="209" spans="1:10" x14ac:dyDescent="0.2">
      <c r="A209">
        <f t="shared" si="24"/>
        <v>199</v>
      </c>
      <c r="B209" s="21"/>
      <c r="C209" s="6">
        <f t="shared" si="25"/>
        <v>136994.34320462841</v>
      </c>
      <c r="D209" s="16">
        <f t="shared" si="26"/>
        <v>1100.427281208101</v>
      </c>
      <c r="E209" s="6">
        <f t="shared" si="27"/>
        <v>415.45556518495891</v>
      </c>
      <c r="F209" s="11">
        <f t="shared" si="28"/>
        <v>684.97171602314211</v>
      </c>
      <c r="G209" s="6">
        <f t="shared" si="29"/>
        <v>63421.112360556544</v>
      </c>
      <c r="H209" s="11">
        <f t="shared" si="30"/>
        <v>169263.9165998555</v>
      </c>
      <c r="I209" s="11">
        <f t="shared" si="31"/>
        <v>232685.02896041205</v>
      </c>
      <c r="J209" s="18"/>
    </row>
    <row r="210" spans="1:10" x14ac:dyDescent="0.2">
      <c r="A210">
        <f t="shared" si="24"/>
        <v>200</v>
      </c>
      <c r="B210" s="21"/>
      <c r="C210" s="6">
        <f t="shared" si="25"/>
        <v>136578.88763944345</v>
      </c>
      <c r="D210" s="16">
        <f t="shared" si="26"/>
        <v>1100.427281208101</v>
      </c>
      <c r="E210" s="6">
        <f t="shared" si="27"/>
        <v>417.53284301088377</v>
      </c>
      <c r="F210" s="11">
        <f t="shared" si="28"/>
        <v>682.89443819721726</v>
      </c>
      <c r="G210" s="6">
        <f t="shared" si="29"/>
        <v>63838.64520356743</v>
      </c>
      <c r="H210" s="11">
        <f t="shared" si="30"/>
        <v>169946.81103805272</v>
      </c>
      <c r="I210" s="11">
        <f t="shared" si="31"/>
        <v>233785.45624162015</v>
      </c>
      <c r="J210" s="18"/>
    </row>
    <row r="211" spans="1:10" x14ac:dyDescent="0.2">
      <c r="A211">
        <f t="shared" si="24"/>
        <v>201</v>
      </c>
      <c r="B211" s="21"/>
      <c r="C211" s="6">
        <f t="shared" si="25"/>
        <v>136161.35479643257</v>
      </c>
      <c r="D211" s="16">
        <f t="shared" si="26"/>
        <v>1100.427281208101</v>
      </c>
      <c r="E211" s="6">
        <f t="shared" si="27"/>
        <v>419.62050722593813</v>
      </c>
      <c r="F211" s="11">
        <f t="shared" si="28"/>
        <v>680.80677398216289</v>
      </c>
      <c r="G211" s="6">
        <f t="shared" si="29"/>
        <v>64258.26571079337</v>
      </c>
      <c r="H211" s="11">
        <f t="shared" si="30"/>
        <v>170627.61781203488</v>
      </c>
      <c r="I211" s="11">
        <f t="shared" si="31"/>
        <v>234885.88352282826</v>
      </c>
      <c r="J211" s="18"/>
    </row>
    <row r="212" spans="1:10" x14ac:dyDescent="0.2">
      <c r="A212">
        <f t="shared" si="24"/>
        <v>202</v>
      </c>
      <c r="B212" s="21"/>
      <c r="C212" s="6">
        <f t="shared" si="25"/>
        <v>135741.73428920662</v>
      </c>
      <c r="D212" s="16">
        <f t="shared" si="26"/>
        <v>1100.427281208101</v>
      </c>
      <c r="E212" s="6">
        <f t="shared" si="27"/>
        <v>421.7186097620679</v>
      </c>
      <c r="F212" s="11">
        <f t="shared" si="28"/>
        <v>678.70867144603312</v>
      </c>
      <c r="G212" s="6">
        <f t="shared" si="29"/>
        <v>64679.984320555435</v>
      </c>
      <c r="H212" s="11">
        <f t="shared" si="30"/>
        <v>171306.32648348092</v>
      </c>
      <c r="I212" s="11">
        <f t="shared" si="31"/>
        <v>235986.31080403636</v>
      </c>
      <c r="J212" s="18"/>
    </row>
    <row r="213" spans="1:10" x14ac:dyDescent="0.2">
      <c r="A213">
        <f t="shared" si="24"/>
        <v>203</v>
      </c>
      <c r="B213" s="21"/>
      <c r="C213" s="6">
        <f t="shared" si="25"/>
        <v>135320.01567944456</v>
      </c>
      <c r="D213" s="16">
        <f t="shared" si="26"/>
        <v>1100.427281208101</v>
      </c>
      <c r="E213" s="6">
        <f t="shared" si="27"/>
        <v>423.82720281087813</v>
      </c>
      <c r="F213" s="11">
        <f t="shared" si="28"/>
        <v>676.60007839722289</v>
      </c>
      <c r="G213" s="6">
        <f t="shared" si="29"/>
        <v>65103.811523366312</v>
      </c>
      <c r="H213" s="11">
        <f t="shared" si="30"/>
        <v>171982.92656187815</v>
      </c>
      <c r="I213" s="11">
        <f t="shared" si="31"/>
        <v>237086.73808524446</v>
      </c>
      <c r="J213" s="18"/>
    </row>
    <row r="214" spans="1:10" x14ac:dyDescent="0.2">
      <c r="A214">
        <f t="shared" si="24"/>
        <v>204</v>
      </c>
      <c r="B214" s="21">
        <f>IF(C213="","",IF(+C213-E213&gt;0,B202+1,""))</f>
        <v>17</v>
      </c>
      <c r="C214" s="6">
        <f t="shared" si="25"/>
        <v>134896.18847663369</v>
      </c>
      <c r="D214" s="16">
        <f t="shared" si="26"/>
        <v>1100.427281208101</v>
      </c>
      <c r="E214" s="6">
        <f t="shared" si="27"/>
        <v>425.94633882493258</v>
      </c>
      <c r="F214" s="11">
        <f t="shared" si="28"/>
        <v>674.48094238316844</v>
      </c>
      <c r="G214" s="6">
        <f t="shared" si="29"/>
        <v>65529.757862191247</v>
      </c>
      <c r="H214" s="11">
        <f t="shared" si="30"/>
        <v>172657.40750426133</v>
      </c>
      <c r="I214" s="11">
        <f t="shared" si="31"/>
        <v>238187.16536645257</v>
      </c>
      <c r="J214" s="18"/>
    </row>
    <row r="215" spans="1:10" x14ac:dyDescent="0.2">
      <c r="A215">
        <f t="shared" si="24"/>
        <v>205</v>
      </c>
      <c r="B215" s="21"/>
      <c r="C215" s="6">
        <f t="shared" si="25"/>
        <v>134470.24213780876</v>
      </c>
      <c r="D215" s="16">
        <f t="shared" si="26"/>
        <v>1100.427281208101</v>
      </c>
      <c r="E215" s="6">
        <f t="shared" si="27"/>
        <v>428.07607051905723</v>
      </c>
      <c r="F215" s="11">
        <f t="shared" si="28"/>
        <v>672.3512106890438</v>
      </c>
      <c r="G215" s="6">
        <f t="shared" si="29"/>
        <v>65957.833932710302</v>
      </c>
      <c r="H215" s="11">
        <f t="shared" si="30"/>
        <v>173329.75871495038</v>
      </c>
      <c r="I215" s="11">
        <f t="shared" si="31"/>
        <v>239287.5926476607</v>
      </c>
      <c r="J215" s="18"/>
    </row>
    <row r="216" spans="1:10" x14ac:dyDescent="0.2">
      <c r="A216">
        <f t="shared" si="24"/>
        <v>206</v>
      </c>
      <c r="B216" s="21"/>
      <c r="C216" s="6">
        <f t="shared" si="25"/>
        <v>134042.16606728971</v>
      </c>
      <c r="D216" s="16">
        <f t="shared" si="26"/>
        <v>1100.427281208101</v>
      </c>
      <c r="E216" s="6">
        <f t="shared" si="27"/>
        <v>430.21645087165246</v>
      </c>
      <c r="F216" s="11">
        <f t="shared" si="28"/>
        <v>670.21083033644857</v>
      </c>
      <c r="G216" s="6">
        <f t="shared" si="29"/>
        <v>66388.050383581955</v>
      </c>
      <c r="H216" s="11">
        <f t="shared" si="30"/>
        <v>173999.96954528682</v>
      </c>
      <c r="I216" s="11">
        <f t="shared" si="31"/>
        <v>240388.01992886877</v>
      </c>
      <c r="J216" s="18"/>
    </row>
    <row r="217" spans="1:10" x14ac:dyDescent="0.2">
      <c r="A217">
        <f t="shared" si="24"/>
        <v>207</v>
      </c>
      <c r="B217" s="21"/>
      <c r="C217" s="6">
        <f t="shared" si="25"/>
        <v>133611.94961641805</v>
      </c>
      <c r="D217" s="16">
        <f t="shared" si="26"/>
        <v>1100.427281208101</v>
      </c>
      <c r="E217" s="6">
        <f t="shared" si="27"/>
        <v>432.36753312601081</v>
      </c>
      <c r="F217" s="11">
        <f t="shared" si="28"/>
        <v>668.05974808209021</v>
      </c>
      <c r="G217" s="6">
        <f t="shared" si="29"/>
        <v>66820.417916707971</v>
      </c>
      <c r="H217" s="11">
        <f t="shared" si="30"/>
        <v>174668.02929336892</v>
      </c>
      <c r="I217" s="11">
        <f t="shared" si="31"/>
        <v>241488.44721007691</v>
      </c>
      <c r="J217" s="18"/>
    </row>
    <row r="218" spans="1:10" x14ac:dyDescent="0.2">
      <c r="A218">
        <f t="shared" si="24"/>
        <v>208</v>
      </c>
      <c r="B218" s="21"/>
      <c r="C218" s="6">
        <f t="shared" si="25"/>
        <v>133179.58208329204</v>
      </c>
      <c r="D218" s="16">
        <f t="shared" si="26"/>
        <v>1100.427281208101</v>
      </c>
      <c r="E218" s="6">
        <f t="shared" si="27"/>
        <v>434.52937079164076</v>
      </c>
      <c r="F218" s="11">
        <f t="shared" si="28"/>
        <v>665.89791041646026</v>
      </c>
      <c r="G218" s="6">
        <f t="shared" si="29"/>
        <v>67254.947287499614</v>
      </c>
      <c r="H218" s="11">
        <f t="shared" si="30"/>
        <v>175333.92720378537</v>
      </c>
      <c r="I218" s="11">
        <f t="shared" si="31"/>
        <v>242588.87449128498</v>
      </c>
      <c r="J218" s="18"/>
    </row>
    <row r="219" spans="1:10" x14ac:dyDescent="0.2">
      <c r="A219">
        <f t="shared" si="24"/>
        <v>209</v>
      </c>
      <c r="B219" s="21"/>
      <c r="C219" s="6">
        <f t="shared" si="25"/>
        <v>132745.05271250042</v>
      </c>
      <c r="D219" s="16">
        <f t="shared" si="26"/>
        <v>1100.427281208101</v>
      </c>
      <c r="E219" s="6">
        <f t="shared" si="27"/>
        <v>436.70201764559897</v>
      </c>
      <c r="F219" s="11">
        <f t="shared" si="28"/>
        <v>663.72526356250205</v>
      </c>
      <c r="G219" s="6">
        <f t="shared" si="29"/>
        <v>67691.649305145213</v>
      </c>
      <c r="H219" s="11">
        <f t="shared" si="30"/>
        <v>175997.65246734786</v>
      </c>
      <c r="I219" s="11">
        <f t="shared" si="31"/>
        <v>243689.30177249305</v>
      </c>
      <c r="J219" s="18"/>
    </row>
    <row r="220" spans="1:10" x14ac:dyDescent="0.2">
      <c r="A220">
        <f t="shared" si="24"/>
        <v>210</v>
      </c>
      <c r="B220" s="21"/>
      <c r="C220" s="6">
        <f t="shared" si="25"/>
        <v>132308.3506948548</v>
      </c>
      <c r="D220" s="16">
        <f t="shared" si="26"/>
        <v>1100.427281208101</v>
      </c>
      <c r="E220" s="6">
        <f t="shared" si="27"/>
        <v>438.88552773382696</v>
      </c>
      <c r="F220" s="11">
        <f t="shared" si="28"/>
        <v>661.54175347427406</v>
      </c>
      <c r="G220" s="6">
        <f t="shared" si="29"/>
        <v>68130.534832879042</v>
      </c>
      <c r="H220" s="11">
        <f t="shared" si="30"/>
        <v>176659.19422082213</v>
      </c>
      <c r="I220" s="11">
        <f t="shared" si="31"/>
        <v>244789.72905370116</v>
      </c>
      <c r="J220" s="18"/>
    </row>
    <row r="221" spans="1:10" x14ac:dyDescent="0.2">
      <c r="A221">
        <f t="shared" si="24"/>
        <v>211</v>
      </c>
      <c r="B221" s="21"/>
      <c r="C221" s="6">
        <f t="shared" si="25"/>
        <v>131869.46516712097</v>
      </c>
      <c r="D221" s="16">
        <f t="shared" si="26"/>
        <v>1100.427281208101</v>
      </c>
      <c r="E221" s="6">
        <f t="shared" si="27"/>
        <v>441.0799553724961</v>
      </c>
      <c r="F221" s="11">
        <f t="shared" si="28"/>
        <v>659.34732583560492</v>
      </c>
      <c r="G221" s="6">
        <f t="shared" si="29"/>
        <v>68571.614788251536</v>
      </c>
      <c r="H221" s="11">
        <f t="shared" si="30"/>
        <v>177318.54154665774</v>
      </c>
      <c r="I221" s="11">
        <f t="shared" si="31"/>
        <v>245890.15633490926</v>
      </c>
      <c r="J221" s="18"/>
    </row>
    <row r="222" spans="1:10" x14ac:dyDescent="0.2">
      <c r="A222">
        <f t="shared" si="24"/>
        <v>212</v>
      </c>
      <c r="B222" s="21"/>
      <c r="C222" s="6">
        <f t="shared" si="25"/>
        <v>131428.38521174848</v>
      </c>
      <c r="D222" s="16">
        <f t="shared" si="26"/>
        <v>1100.427281208101</v>
      </c>
      <c r="E222" s="6">
        <f t="shared" si="27"/>
        <v>443.28535514935857</v>
      </c>
      <c r="F222" s="11">
        <f t="shared" si="28"/>
        <v>657.14192605874246</v>
      </c>
      <c r="G222" s="6">
        <f t="shared" si="29"/>
        <v>69014.900143400897</v>
      </c>
      <c r="H222" s="11">
        <f t="shared" si="30"/>
        <v>177975.68347271648</v>
      </c>
      <c r="I222" s="11">
        <f t="shared" si="31"/>
        <v>246990.58361611736</v>
      </c>
      <c r="J222" s="18"/>
    </row>
    <row r="223" spans="1:10" x14ac:dyDescent="0.2">
      <c r="A223">
        <f t="shared" si="24"/>
        <v>213</v>
      </c>
      <c r="B223" s="21"/>
      <c r="C223" s="6">
        <f t="shared" si="25"/>
        <v>130985.09985659912</v>
      </c>
      <c r="D223" s="16">
        <f t="shared" si="26"/>
        <v>1100.427281208101</v>
      </c>
      <c r="E223" s="6">
        <f t="shared" si="27"/>
        <v>445.50178192510543</v>
      </c>
      <c r="F223" s="11">
        <f t="shared" si="28"/>
        <v>654.92549928299559</v>
      </c>
      <c r="G223" s="6">
        <f t="shared" si="29"/>
        <v>69460.401925326005</v>
      </c>
      <c r="H223" s="11">
        <f t="shared" si="30"/>
        <v>178630.60897199949</v>
      </c>
      <c r="I223" s="11">
        <f t="shared" si="31"/>
        <v>248091.0108973255</v>
      </c>
      <c r="J223" s="18"/>
    </row>
    <row r="224" spans="1:10" x14ac:dyDescent="0.2">
      <c r="A224">
        <f t="shared" si="24"/>
        <v>214</v>
      </c>
      <c r="B224" s="21"/>
      <c r="C224" s="6">
        <f t="shared" si="25"/>
        <v>130539.59807467401</v>
      </c>
      <c r="D224" s="16">
        <f t="shared" si="26"/>
        <v>1100.427281208101</v>
      </c>
      <c r="E224" s="6">
        <f t="shared" si="27"/>
        <v>447.72929083473093</v>
      </c>
      <c r="F224" s="11">
        <f t="shared" si="28"/>
        <v>652.69799037337009</v>
      </c>
      <c r="G224" s="6">
        <f t="shared" si="29"/>
        <v>69908.131216160735</v>
      </c>
      <c r="H224" s="11">
        <f t="shared" si="30"/>
        <v>179283.30696237285</v>
      </c>
      <c r="I224" s="11">
        <f t="shared" si="31"/>
        <v>249191.43817853357</v>
      </c>
      <c r="J224" s="18"/>
    </row>
    <row r="225" spans="1:10" x14ac:dyDescent="0.2">
      <c r="A225">
        <f t="shared" si="24"/>
        <v>215</v>
      </c>
      <c r="B225" s="21"/>
      <c r="C225" s="6">
        <f t="shared" si="25"/>
        <v>130091.86878383928</v>
      </c>
      <c r="D225" s="16">
        <f t="shared" si="26"/>
        <v>1100.427281208101</v>
      </c>
      <c r="E225" s="6">
        <f t="shared" si="27"/>
        <v>449.96793728890464</v>
      </c>
      <c r="F225" s="11">
        <f t="shared" si="28"/>
        <v>650.45934391919639</v>
      </c>
      <c r="G225" s="6">
        <f t="shared" si="29"/>
        <v>70358.099153449642</v>
      </c>
      <c r="H225" s="11">
        <f t="shared" si="30"/>
        <v>179933.76630629206</v>
      </c>
      <c r="I225" s="11">
        <f t="shared" si="31"/>
        <v>250291.8654597417</v>
      </c>
      <c r="J225" s="18"/>
    </row>
    <row r="226" spans="1:10" x14ac:dyDescent="0.2">
      <c r="A226">
        <f t="shared" si="24"/>
        <v>216</v>
      </c>
      <c r="B226" s="21">
        <f>IF(C225="","",IF(+C225-E225&gt;0,B214+1,""))</f>
        <v>18</v>
      </c>
      <c r="C226" s="6">
        <f t="shared" si="25"/>
        <v>129641.90084655037</v>
      </c>
      <c r="D226" s="16">
        <f t="shared" si="26"/>
        <v>1100.427281208101</v>
      </c>
      <c r="E226" s="6">
        <f t="shared" si="27"/>
        <v>452.21777697534912</v>
      </c>
      <c r="F226" s="11">
        <f t="shared" si="28"/>
        <v>648.2095042327519</v>
      </c>
      <c r="G226" s="6">
        <f t="shared" si="29"/>
        <v>70810.31693042499</v>
      </c>
      <c r="H226" s="11">
        <f t="shared" si="30"/>
        <v>180581.9758105248</v>
      </c>
      <c r="I226" s="11">
        <f t="shared" si="31"/>
        <v>251392.29274094978</v>
      </c>
      <c r="J226" s="18"/>
    </row>
    <row r="227" spans="1:10" x14ac:dyDescent="0.2">
      <c r="A227">
        <f t="shared" si="24"/>
        <v>217</v>
      </c>
      <c r="B227" s="21"/>
      <c r="C227" s="6">
        <f t="shared" si="25"/>
        <v>129189.68306957503</v>
      </c>
      <c r="D227" s="16">
        <f t="shared" si="26"/>
        <v>1100.427281208101</v>
      </c>
      <c r="E227" s="6">
        <f t="shared" si="27"/>
        <v>454.47886586022594</v>
      </c>
      <c r="F227" s="11">
        <f t="shared" si="28"/>
        <v>645.94841534787508</v>
      </c>
      <c r="G227" s="6">
        <f t="shared" si="29"/>
        <v>71264.795796285209</v>
      </c>
      <c r="H227" s="11">
        <f t="shared" si="30"/>
        <v>181227.92422587267</v>
      </c>
      <c r="I227" s="11">
        <f t="shared" si="31"/>
        <v>252492.72002215788</v>
      </c>
      <c r="J227" s="18"/>
    </row>
    <row r="228" spans="1:10" x14ac:dyDescent="0.2">
      <c r="A228">
        <f t="shared" si="24"/>
        <v>218</v>
      </c>
      <c r="B228" s="21"/>
      <c r="C228" s="6">
        <f t="shared" si="25"/>
        <v>128735.20420371481</v>
      </c>
      <c r="D228" s="16">
        <f t="shared" si="26"/>
        <v>1100.427281208101</v>
      </c>
      <c r="E228" s="6">
        <f t="shared" si="27"/>
        <v>456.75126018952699</v>
      </c>
      <c r="F228" s="11">
        <f t="shared" si="28"/>
        <v>643.67602101857403</v>
      </c>
      <c r="G228" s="6">
        <f t="shared" si="29"/>
        <v>71721.547056474737</v>
      </c>
      <c r="H228" s="11">
        <f t="shared" si="30"/>
        <v>181871.60024689123</v>
      </c>
      <c r="I228" s="11">
        <f t="shared" si="31"/>
        <v>253593.14730336599</v>
      </c>
      <c r="J228" s="18"/>
    </row>
    <row r="229" spans="1:10" x14ac:dyDescent="0.2">
      <c r="A229">
        <f t="shared" si="24"/>
        <v>219</v>
      </c>
      <c r="B229" s="21"/>
      <c r="C229" s="6">
        <f t="shared" si="25"/>
        <v>128278.45294352528</v>
      </c>
      <c r="D229" s="16">
        <f t="shared" si="26"/>
        <v>1100.427281208101</v>
      </c>
      <c r="E229" s="6">
        <f t="shared" si="27"/>
        <v>459.03501649047462</v>
      </c>
      <c r="F229" s="11">
        <f t="shared" si="28"/>
        <v>641.3922647176264</v>
      </c>
      <c r="G229" s="6">
        <f t="shared" si="29"/>
        <v>72180.582072965219</v>
      </c>
      <c r="H229" s="11">
        <f t="shared" si="30"/>
        <v>182512.99251160887</v>
      </c>
      <c r="I229" s="11">
        <f t="shared" si="31"/>
        <v>254693.57458457409</v>
      </c>
      <c r="J229" s="18"/>
    </row>
    <row r="230" spans="1:10" x14ac:dyDescent="0.2">
      <c r="A230">
        <f t="shared" si="24"/>
        <v>220</v>
      </c>
      <c r="B230" s="21"/>
      <c r="C230" s="6">
        <f t="shared" si="25"/>
        <v>127819.4179270348</v>
      </c>
      <c r="D230" s="16">
        <f t="shared" si="26"/>
        <v>1100.427281208101</v>
      </c>
      <c r="E230" s="6">
        <f t="shared" si="27"/>
        <v>461.33019157292699</v>
      </c>
      <c r="F230" s="11">
        <f t="shared" si="28"/>
        <v>639.09708963517403</v>
      </c>
      <c r="G230" s="6">
        <f t="shared" si="29"/>
        <v>72641.912264538143</v>
      </c>
      <c r="H230" s="11">
        <f t="shared" si="30"/>
        <v>183152.08960124405</v>
      </c>
      <c r="I230" s="11">
        <f t="shared" si="31"/>
        <v>255794.00186578219</v>
      </c>
      <c r="J230" s="18"/>
    </row>
    <row r="231" spans="1:10" x14ac:dyDescent="0.2">
      <c r="A231">
        <f t="shared" si="24"/>
        <v>221</v>
      </c>
      <c r="B231" s="21"/>
      <c r="C231" s="6">
        <f t="shared" si="25"/>
        <v>127358.08773546187</v>
      </c>
      <c r="D231" s="16">
        <f t="shared" si="26"/>
        <v>1100.427281208101</v>
      </c>
      <c r="E231" s="6">
        <f t="shared" si="27"/>
        <v>463.63684253079168</v>
      </c>
      <c r="F231" s="11">
        <f t="shared" si="28"/>
        <v>636.79043867730934</v>
      </c>
      <c r="G231" s="6">
        <f t="shared" si="29"/>
        <v>73105.549107068931</v>
      </c>
      <c r="H231" s="11">
        <f t="shared" si="30"/>
        <v>183788.88003992135</v>
      </c>
      <c r="I231" s="11">
        <f t="shared" si="31"/>
        <v>256894.4291469903</v>
      </c>
      <c r="J231" s="18"/>
    </row>
    <row r="232" spans="1:10" x14ac:dyDescent="0.2">
      <c r="A232">
        <f t="shared" si="24"/>
        <v>222</v>
      </c>
      <c r="B232" s="21"/>
      <c r="C232" s="6">
        <f t="shared" si="25"/>
        <v>126894.45089293108</v>
      </c>
      <c r="D232" s="16">
        <f t="shared" si="26"/>
        <v>1100.427281208101</v>
      </c>
      <c r="E232" s="6">
        <f t="shared" si="27"/>
        <v>465.95502674344561</v>
      </c>
      <c r="F232" s="11">
        <f t="shared" si="28"/>
        <v>634.47225446465541</v>
      </c>
      <c r="G232" s="6">
        <f t="shared" si="29"/>
        <v>73571.50413381237</v>
      </c>
      <c r="H232" s="11">
        <f t="shared" si="30"/>
        <v>184423.35229438602</v>
      </c>
      <c r="I232" s="11">
        <f t="shared" si="31"/>
        <v>257994.8564281984</v>
      </c>
      <c r="J232" s="18"/>
    </row>
    <row r="233" spans="1:10" x14ac:dyDescent="0.2">
      <c r="A233">
        <f t="shared" si="24"/>
        <v>223</v>
      </c>
      <c r="B233" s="21"/>
      <c r="C233" s="6">
        <f t="shared" si="25"/>
        <v>126428.49586618764</v>
      </c>
      <c r="D233" s="16">
        <f t="shared" si="26"/>
        <v>1100.427281208101</v>
      </c>
      <c r="E233" s="6">
        <f t="shared" si="27"/>
        <v>468.28480187716275</v>
      </c>
      <c r="F233" s="11">
        <f t="shared" si="28"/>
        <v>632.14247933093827</v>
      </c>
      <c r="G233" s="6">
        <f t="shared" si="29"/>
        <v>74039.788935689532</v>
      </c>
      <c r="H233" s="11">
        <f t="shared" si="30"/>
        <v>185055.49477371696</v>
      </c>
      <c r="I233" s="11">
        <f t="shared" si="31"/>
        <v>259095.2837094065</v>
      </c>
      <c r="J233" s="18"/>
    </row>
    <row r="234" spans="1:10" x14ac:dyDescent="0.2">
      <c r="A234">
        <f t="shared" si="24"/>
        <v>224</v>
      </c>
      <c r="B234" s="21"/>
      <c r="C234" s="6">
        <f t="shared" si="25"/>
        <v>125960.21106431048</v>
      </c>
      <c r="D234" s="16">
        <f t="shared" si="26"/>
        <v>1100.427281208101</v>
      </c>
      <c r="E234" s="6">
        <f t="shared" si="27"/>
        <v>470.62622588654858</v>
      </c>
      <c r="F234" s="11">
        <f t="shared" si="28"/>
        <v>629.80105532155244</v>
      </c>
      <c r="G234" s="6">
        <f t="shared" si="29"/>
        <v>74510.415161576078</v>
      </c>
      <c r="H234" s="11">
        <f t="shared" si="30"/>
        <v>185685.29582903851</v>
      </c>
      <c r="I234" s="11">
        <f t="shared" si="31"/>
        <v>260195.71099061461</v>
      </c>
      <c r="J234" s="18"/>
    </row>
    <row r="235" spans="1:10" x14ac:dyDescent="0.2">
      <c r="A235">
        <f t="shared" si="24"/>
        <v>225</v>
      </c>
      <c r="B235" s="21"/>
      <c r="C235" s="6">
        <f t="shared" si="25"/>
        <v>125489.58483842394</v>
      </c>
      <c r="D235" s="16">
        <f t="shared" si="26"/>
        <v>1100.427281208101</v>
      </c>
      <c r="E235" s="6">
        <f t="shared" si="27"/>
        <v>472.97935701598135</v>
      </c>
      <c r="F235" s="11">
        <f t="shared" si="28"/>
        <v>627.44792419211967</v>
      </c>
      <c r="G235" s="6">
        <f t="shared" si="29"/>
        <v>74983.39451859206</v>
      </c>
      <c r="H235" s="11">
        <f t="shared" si="30"/>
        <v>186312.74375323064</v>
      </c>
      <c r="I235" s="11">
        <f t="shared" si="31"/>
        <v>261296.13827182271</v>
      </c>
      <c r="J235" s="18"/>
    </row>
    <row r="236" spans="1:10" x14ac:dyDescent="0.2">
      <c r="A236">
        <f t="shared" si="24"/>
        <v>226</v>
      </c>
      <c r="B236" s="21"/>
      <c r="C236" s="6">
        <f t="shared" si="25"/>
        <v>125016.60548140795</v>
      </c>
      <c r="D236" s="16">
        <f t="shared" si="26"/>
        <v>1100.427281208101</v>
      </c>
      <c r="E236" s="6">
        <f t="shared" si="27"/>
        <v>475.3442538010612</v>
      </c>
      <c r="F236" s="11">
        <f t="shared" si="28"/>
        <v>625.08302740703982</v>
      </c>
      <c r="G236" s="6">
        <f t="shared" si="29"/>
        <v>75458.738772393117</v>
      </c>
      <c r="H236" s="11">
        <f t="shared" si="30"/>
        <v>186937.82678063767</v>
      </c>
      <c r="I236" s="11">
        <f t="shared" si="31"/>
        <v>262396.56555303081</v>
      </c>
      <c r="J236" s="18"/>
    </row>
    <row r="237" spans="1:10" x14ac:dyDescent="0.2">
      <c r="A237">
        <f t="shared" si="24"/>
        <v>227</v>
      </c>
      <c r="B237" s="21"/>
      <c r="C237" s="6">
        <f t="shared" si="25"/>
        <v>124541.2612276069</v>
      </c>
      <c r="D237" s="16">
        <f t="shared" si="26"/>
        <v>1100.427281208101</v>
      </c>
      <c r="E237" s="6">
        <f t="shared" si="27"/>
        <v>477.72097507006652</v>
      </c>
      <c r="F237" s="11">
        <f t="shared" si="28"/>
        <v>622.70630613803451</v>
      </c>
      <c r="G237" s="6">
        <f t="shared" si="29"/>
        <v>75936.459747463188</v>
      </c>
      <c r="H237" s="11">
        <f t="shared" si="30"/>
        <v>187560.53308677571</v>
      </c>
      <c r="I237" s="11">
        <f t="shared" si="31"/>
        <v>263496.99283423892</v>
      </c>
      <c r="J237" s="18"/>
    </row>
    <row r="238" spans="1:10" x14ac:dyDescent="0.2">
      <c r="A238">
        <f t="shared" si="24"/>
        <v>228</v>
      </c>
      <c r="B238" s="21">
        <f>IF(C237="","",IF(+C237-E237&gt;0,B226+1,""))</f>
        <v>19</v>
      </c>
      <c r="C238" s="6">
        <f t="shared" si="25"/>
        <v>124063.54025253683</v>
      </c>
      <c r="D238" s="16">
        <f t="shared" si="26"/>
        <v>1100.427281208101</v>
      </c>
      <c r="E238" s="6">
        <f t="shared" si="27"/>
        <v>480.10957994541684</v>
      </c>
      <c r="F238" s="11">
        <f t="shared" si="28"/>
        <v>620.31770126268418</v>
      </c>
      <c r="G238" s="6">
        <f t="shared" si="29"/>
        <v>76416.569327408608</v>
      </c>
      <c r="H238" s="11">
        <f t="shared" si="30"/>
        <v>188180.8507880384</v>
      </c>
      <c r="I238" s="11">
        <f t="shared" si="31"/>
        <v>264597.42011544702</v>
      </c>
      <c r="J238" s="18"/>
    </row>
    <row r="239" spans="1:10" x14ac:dyDescent="0.2">
      <c r="A239">
        <f t="shared" si="24"/>
        <v>229</v>
      </c>
      <c r="B239" s="21"/>
      <c r="C239" s="6">
        <f t="shared" si="25"/>
        <v>123583.43067259141</v>
      </c>
      <c r="D239" s="16">
        <f t="shared" si="26"/>
        <v>1100.427281208101</v>
      </c>
      <c r="E239" s="6">
        <f t="shared" si="27"/>
        <v>482.51012784514398</v>
      </c>
      <c r="F239" s="11">
        <f t="shared" si="28"/>
        <v>617.91715336295704</v>
      </c>
      <c r="G239" s="6">
        <f t="shared" si="29"/>
        <v>76899.079455253755</v>
      </c>
      <c r="H239" s="11">
        <f t="shared" si="30"/>
        <v>188798.76794140137</v>
      </c>
      <c r="I239" s="11">
        <f t="shared" si="31"/>
        <v>265697.84739665512</v>
      </c>
      <c r="J239" s="18"/>
    </row>
    <row r="240" spans="1:10" x14ac:dyDescent="0.2">
      <c r="A240">
        <f t="shared" si="24"/>
        <v>230</v>
      </c>
      <c r="B240" s="21"/>
      <c r="C240" s="6">
        <f t="shared" si="25"/>
        <v>123100.92054474626</v>
      </c>
      <c r="D240" s="16">
        <f t="shared" si="26"/>
        <v>1100.427281208101</v>
      </c>
      <c r="E240" s="6">
        <f t="shared" si="27"/>
        <v>484.92267848436973</v>
      </c>
      <c r="F240" s="11">
        <f t="shared" si="28"/>
        <v>615.5046027237313</v>
      </c>
      <c r="G240" s="6">
        <f t="shared" si="29"/>
        <v>77384.002133738119</v>
      </c>
      <c r="H240" s="11">
        <f t="shared" si="30"/>
        <v>189414.2725441251</v>
      </c>
      <c r="I240" s="11">
        <f t="shared" si="31"/>
        <v>266798.27467786323</v>
      </c>
      <c r="J240" s="18"/>
    </row>
    <row r="241" spans="1:10" x14ac:dyDescent="0.2">
      <c r="A241">
        <f t="shared" si="24"/>
        <v>231</v>
      </c>
      <c r="B241" s="21"/>
      <c r="C241" s="6">
        <f t="shared" si="25"/>
        <v>122615.9978662619</v>
      </c>
      <c r="D241" s="16">
        <f t="shared" si="26"/>
        <v>1100.427281208101</v>
      </c>
      <c r="E241" s="6">
        <f t="shared" si="27"/>
        <v>487.34729187679147</v>
      </c>
      <c r="F241" s="11">
        <f t="shared" si="28"/>
        <v>613.07998933130955</v>
      </c>
      <c r="G241" s="6">
        <f t="shared" si="29"/>
        <v>77871.349425614913</v>
      </c>
      <c r="H241" s="11">
        <f t="shared" si="30"/>
        <v>190027.3525334564</v>
      </c>
      <c r="I241" s="11">
        <f t="shared" si="31"/>
        <v>267898.70195907133</v>
      </c>
      <c r="J241" s="18"/>
    </row>
    <row r="242" spans="1:10" x14ac:dyDescent="0.2">
      <c r="A242">
        <f t="shared" si="24"/>
        <v>232</v>
      </c>
      <c r="B242" s="21"/>
      <c r="C242" s="6">
        <f t="shared" si="25"/>
        <v>122128.6505743851</v>
      </c>
      <c r="D242" s="16">
        <f t="shared" si="26"/>
        <v>1100.427281208101</v>
      </c>
      <c r="E242" s="6">
        <f t="shared" si="27"/>
        <v>489.78402833617554</v>
      </c>
      <c r="F242" s="11">
        <f t="shared" si="28"/>
        <v>610.64325287192548</v>
      </c>
      <c r="G242" s="6">
        <f t="shared" si="29"/>
        <v>78361.133453951086</v>
      </c>
      <c r="H242" s="11">
        <f t="shared" si="30"/>
        <v>190637.99578632833</v>
      </c>
      <c r="I242" s="11">
        <f t="shared" si="31"/>
        <v>268999.12924027944</v>
      </c>
      <c r="J242" s="18"/>
    </row>
    <row r="243" spans="1:10" x14ac:dyDescent="0.2">
      <c r="A243">
        <f t="shared" si="24"/>
        <v>233</v>
      </c>
      <c r="B243" s="21"/>
      <c r="C243" s="6">
        <f t="shared" si="25"/>
        <v>121638.86654604893</v>
      </c>
      <c r="D243" s="16">
        <f t="shared" si="26"/>
        <v>1100.427281208101</v>
      </c>
      <c r="E243" s="6">
        <f t="shared" si="27"/>
        <v>492.23294847785633</v>
      </c>
      <c r="F243" s="11">
        <f t="shared" si="28"/>
        <v>608.1943327302447</v>
      </c>
      <c r="G243" s="6">
        <f t="shared" si="29"/>
        <v>78853.366402428946</v>
      </c>
      <c r="H243" s="11">
        <f t="shared" si="30"/>
        <v>191246.19011905859</v>
      </c>
      <c r="I243" s="11">
        <f t="shared" si="31"/>
        <v>270099.55652148754</v>
      </c>
      <c r="J243" s="18"/>
    </row>
    <row r="244" spans="1:10" x14ac:dyDescent="0.2">
      <c r="A244">
        <f t="shared" si="24"/>
        <v>234</v>
      </c>
      <c r="B244" s="21"/>
      <c r="C244" s="6">
        <f t="shared" si="25"/>
        <v>121146.63359757107</v>
      </c>
      <c r="D244" s="16">
        <f t="shared" si="26"/>
        <v>1100.427281208101</v>
      </c>
      <c r="E244" s="6">
        <f t="shared" si="27"/>
        <v>494.69411322024564</v>
      </c>
      <c r="F244" s="11">
        <f t="shared" si="28"/>
        <v>605.73316798785538</v>
      </c>
      <c r="G244" s="6">
        <f t="shared" si="29"/>
        <v>79348.060515649195</v>
      </c>
      <c r="H244" s="11">
        <f t="shared" si="30"/>
        <v>191851.92328704646</v>
      </c>
      <c r="I244" s="11">
        <f t="shared" si="31"/>
        <v>271199.98380269564</v>
      </c>
      <c r="J244" s="18"/>
    </row>
    <row r="245" spans="1:10" x14ac:dyDescent="0.2">
      <c r="A245">
        <f t="shared" si="24"/>
        <v>235</v>
      </c>
      <c r="B245" s="21"/>
      <c r="C245" s="6">
        <f t="shared" si="25"/>
        <v>120651.93948435082</v>
      </c>
      <c r="D245" s="16">
        <f t="shared" si="26"/>
        <v>1100.427281208101</v>
      </c>
      <c r="E245" s="6">
        <f t="shared" si="27"/>
        <v>497.16758378634688</v>
      </c>
      <c r="F245" s="11">
        <f t="shared" si="28"/>
        <v>603.25969742175414</v>
      </c>
      <c r="G245" s="6">
        <f t="shared" si="29"/>
        <v>79845.228099435539</v>
      </c>
      <c r="H245" s="11">
        <f t="shared" si="30"/>
        <v>192455.18298446821</v>
      </c>
      <c r="I245" s="11">
        <f t="shared" si="31"/>
        <v>272300.41108390375</v>
      </c>
      <c r="J245" s="18"/>
    </row>
    <row r="246" spans="1:10" x14ac:dyDescent="0.2">
      <c r="A246">
        <f t="shared" si="24"/>
        <v>236</v>
      </c>
      <c r="B246" s="21"/>
      <c r="C246" s="6">
        <f t="shared" si="25"/>
        <v>120154.77190056448</v>
      </c>
      <c r="D246" s="16">
        <f t="shared" si="26"/>
        <v>1100.427281208101</v>
      </c>
      <c r="E246" s="6">
        <f t="shared" si="27"/>
        <v>499.65342170527867</v>
      </c>
      <c r="F246" s="11">
        <f t="shared" si="28"/>
        <v>600.77385950282235</v>
      </c>
      <c r="G246" s="6">
        <f t="shared" si="29"/>
        <v>80344.881521140822</v>
      </c>
      <c r="H246" s="11">
        <f t="shared" si="30"/>
        <v>193055.95684397104</v>
      </c>
      <c r="I246" s="11">
        <f t="shared" si="31"/>
        <v>273400.83836511185</v>
      </c>
      <c r="J246" s="18"/>
    </row>
    <row r="247" spans="1:10" x14ac:dyDescent="0.2">
      <c r="A247">
        <f t="shared" si="24"/>
        <v>237</v>
      </c>
      <c r="B247" s="21"/>
      <c r="C247" s="6">
        <f t="shared" si="25"/>
        <v>119655.11847885919</v>
      </c>
      <c r="D247" s="16">
        <f t="shared" si="26"/>
        <v>1100.427281208101</v>
      </c>
      <c r="E247" s="6">
        <f t="shared" si="27"/>
        <v>502.15168881380509</v>
      </c>
      <c r="F247" s="11">
        <f t="shared" si="28"/>
        <v>598.27559239429593</v>
      </c>
      <c r="G247" s="6">
        <f t="shared" si="29"/>
        <v>80847.033209954621</v>
      </c>
      <c r="H247" s="11">
        <f t="shared" si="30"/>
        <v>193654.23243636533</v>
      </c>
      <c r="I247" s="11">
        <f t="shared" si="31"/>
        <v>274501.26564631995</v>
      </c>
      <c r="J247" s="18"/>
    </row>
    <row r="248" spans="1:10" x14ac:dyDescent="0.2">
      <c r="A248">
        <f t="shared" si="24"/>
        <v>238</v>
      </c>
      <c r="B248" s="21"/>
      <c r="C248" s="6">
        <f t="shared" si="25"/>
        <v>119152.96679004539</v>
      </c>
      <c r="D248" s="16">
        <f t="shared" si="26"/>
        <v>1100.427281208101</v>
      </c>
      <c r="E248" s="6">
        <f t="shared" si="27"/>
        <v>504.66244725787408</v>
      </c>
      <c r="F248" s="11">
        <f t="shared" si="28"/>
        <v>595.76483395022694</v>
      </c>
      <c r="G248" s="6">
        <f t="shared" si="29"/>
        <v>81351.695657212491</v>
      </c>
      <c r="H248" s="11">
        <f t="shared" si="30"/>
        <v>194249.99727031557</v>
      </c>
      <c r="I248" s="11">
        <f t="shared" si="31"/>
        <v>275601.69292752806</v>
      </c>
      <c r="J248" s="18"/>
    </row>
    <row r="249" spans="1:10" x14ac:dyDescent="0.2">
      <c r="A249">
        <f t="shared" si="24"/>
        <v>239</v>
      </c>
      <c r="B249" s="21"/>
      <c r="C249" s="6">
        <f t="shared" si="25"/>
        <v>118648.30434278752</v>
      </c>
      <c r="D249" s="16">
        <f t="shared" si="26"/>
        <v>1100.427281208101</v>
      </c>
      <c r="E249" s="6">
        <f t="shared" si="27"/>
        <v>507.18575949416334</v>
      </c>
      <c r="F249" s="11">
        <f t="shared" si="28"/>
        <v>593.24152171393769</v>
      </c>
      <c r="G249" s="6">
        <f t="shared" si="29"/>
        <v>81858.881416706659</v>
      </c>
      <c r="H249" s="11">
        <f t="shared" si="30"/>
        <v>194843.2387920295</v>
      </c>
      <c r="I249" s="11">
        <f t="shared" si="31"/>
        <v>276702.12020873616</v>
      </c>
      <c r="J249" s="18"/>
    </row>
    <row r="250" spans="1:10" x14ac:dyDescent="0.2">
      <c r="A250">
        <f t="shared" si="24"/>
        <v>240</v>
      </c>
      <c r="B250" s="21">
        <f>IF(C249="","",IF(+C249-E249&gt;0,B238+1,""))</f>
        <v>20</v>
      </c>
      <c r="C250" s="6">
        <f t="shared" si="25"/>
        <v>118141.11858329336</v>
      </c>
      <c r="D250" s="16">
        <f t="shared" si="26"/>
        <v>1100.427281208101</v>
      </c>
      <c r="E250" s="6">
        <f t="shared" si="27"/>
        <v>509.72168829163422</v>
      </c>
      <c r="F250" s="11">
        <f t="shared" si="28"/>
        <v>590.7055929164668</v>
      </c>
      <c r="G250" s="6">
        <f t="shared" si="29"/>
        <v>82368.603104998299</v>
      </c>
      <c r="H250" s="11">
        <f t="shared" si="30"/>
        <v>195433.94438494596</v>
      </c>
      <c r="I250" s="11">
        <f t="shared" si="31"/>
        <v>277802.54748994426</v>
      </c>
      <c r="J250" s="18"/>
    </row>
    <row r="251" spans="1:10" x14ac:dyDescent="0.2">
      <c r="A251">
        <f t="shared" si="24"/>
        <v>241</v>
      </c>
      <c r="B251" s="21"/>
      <c r="C251" s="6">
        <f t="shared" si="25"/>
        <v>117631.39689500172</v>
      </c>
      <c r="D251" s="16">
        <f t="shared" si="26"/>
        <v>1100.427281208101</v>
      </c>
      <c r="E251" s="6">
        <f t="shared" si="27"/>
        <v>512.27029673309244</v>
      </c>
      <c r="F251" s="11">
        <f t="shared" si="28"/>
        <v>588.15698447500858</v>
      </c>
      <c r="G251" s="6">
        <f t="shared" si="29"/>
        <v>82880.873401731398</v>
      </c>
      <c r="H251" s="11">
        <f t="shared" si="30"/>
        <v>196022.10136942097</v>
      </c>
      <c r="I251" s="11">
        <f t="shared" si="31"/>
        <v>278902.97477115237</v>
      </c>
      <c r="J251" s="18"/>
    </row>
    <row r="252" spans="1:10" x14ac:dyDescent="0.2">
      <c r="A252">
        <f t="shared" si="24"/>
        <v>242</v>
      </c>
      <c r="B252" s="21"/>
      <c r="C252" s="6">
        <f t="shared" si="25"/>
        <v>117119.12659826862</v>
      </c>
      <c r="D252" s="16">
        <f t="shared" si="26"/>
        <v>1100.427281208101</v>
      </c>
      <c r="E252" s="6">
        <f t="shared" si="27"/>
        <v>514.83164821675791</v>
      </c>
      <c r="F252" s="11">
        <f t="shared" si="28"/>
        <v>585.59563299134311</v>
      </c>
      <c r="G252" s="6">
        <f t="shared" si="29"/>
        <v>83395.705049948156</v>
      </c>
      <c r="H252" s="11">
        <f t="shared" si="30"/>
        <v>196607.69700241231</v>
      </c>
      <c r="I252" s="11">
        <f t="shared" si="31"/>
        <v>280003.40205236047</v>
      </c>
      <c r="J252" s="18"/>
    </row>
    <row r="253" spans="1:10" x14ac:dyDescent="0.2">
      <c r="A253">
        <f t="shared" si="24"/>
        <v>243</v>
      </c>
      <c r="B253" s="21"/>
      <c r="C253" s="6">
        <f t="shared" si="25"/>
        <v>116604.29495005186</v>
      </c>
      <c r="D253" s="16">
        <f t="shared" si="26"/>
        <v>1100.427281208101</v>
      </c>
      <c r="E253" s="6">
        <f t="shared" si="27"/>
        <v>517.40580645784166</v>
      </c>
      <c r="F253" s="11">
        <f t="shared" si="28"/>
        <v>583.02147475025936</v>
      </c>
      <c r="G253" s="6">
        <f t="shared" si="29"/>
        <v>83913.110856405998</v>
      </c>
      <c r="H253" s="11">
        <f t="shared" si="30"/>
        <v>197190.71847716256</v>
      </c>
      <c r="I253" s="11">
        <f t="shared" si="31"/>
        <v>281103.82933356857</v>
      </c>
      <c r="J253" s="18"/>
    </row>
    <row r="254" spans="1:10" x14ac:dyDescent="0.2">
      <c r="A254">
        <f t="shared" si="24"/>
        <v>244</v>
      </c>
      <c r="B254" s="21"/>
      <c r="C254" s="6">
        <f t="shared" si="25"/>
        <v>116086.88914359402</v>
      </c>
      <c r="D254" s="16">
        <f t="shared" si="26"/>
        <v>1100.427281208101</v>
      </c>
      <c r="E254" s="6">
        <f t="shared" si="27"/>
        <v>519.99283549013091</v>
      </c>
      <c r="F254" s="11">
        <f t="shared" si="28"/>
        <v>580.43444571797011</v>
      </c>
      <c r="G254" s="6">
        <f t="shared" si="29"/>
        <v>84433.103691896133</v>
      </c>
      <c r="H254" s="11">
        <f t="shared" si="30"/>
        <v>197771.15292288054</v>
      </c>
      <c r="I254" s="11">
        <f t="shared" si="31"/>
        <v>282204.25661477668</v>
      </c>
      <c r="J254" s="18"/>
    </row>
    <row r="255" spans="1:10" x14ac:dyDescent="0.2">
      <c r="A255">
        <f t="shared" si="24"/>
        <v>245</v>
      </c>
      <c r="B255" s="21"/>
      <c r="C255" s="6">
        <f t="shared" si="25"/>
        <v>115566.89630810388</v>
      </c>
      <c r="D255" s="16">
        <f t="shared" si="26"/>
        <v>1100.427281208101</v>
      </c>
      <c r="E255" s="6">
        <f t="shared" si="27"/>
        <v>522.59279966758163</v>
      </c>
      <c r="F255" s="11">
        <f t="shared" si="28"/>
        <v>577.83448154051939</v>
      </c>
      <c r="G255" s="6">
        <f t="shared" si="29"/>
        <v>84955.696491563707</v>
      </c>
      <c r="H255" s="11">
        <f t="shared" si="30"/>
        <v>198348.98740442106</v>
      </c>
      <c r="I255" s="11">
        <f t="shared" si="31"/>
        <v>283304.68389598478</v>
      </c>
      <c r="J255" s="18"/>
    </row>
    <row r="256" spans="1:10" x14ac:dyDescent="0.2">
      <c r="A256">
        <f t="shared" si="24"/>
        <v>246</v>
      </c>
      <c r="B256" s="21"/>
      <c r="C256" s="6">
        <f t="shared" si="25"/>
        <v>115044.30350843631</v>
      </c>
      <c r="D256" s="16">
        <f t="shared" si="26"/>
        <v>1100.427281208101</v>
      </c>
      <c r="E256" s="6">
        <f t="shared" si="27"/>
        <v>525.20576366591945</v>
      </c>
      <c r="F256" s="11">
        <f t="shared" si="28"/>
        <v>575.22151754218157</v>
      </c>
      <c r="G256" s="6">
        <f t="shared" si="29"/>
        <v>85480.902255229623</v>
      </c>
      <c r="H256" s="11">
        <f t="shared" si="30"/>
        <v>198924.20892196323</v>
      </c>
      <c r="I256" s="11">
        <f t="shared" si="31"/>
        <v>284405.11117719288</v>
      </c>
      <c r="J256" s="18"/>
    </row>
    <row r="257" spans="1:10" x14ac:dyDescent="0.2">
      <c r="A257">
        <f t="shared" si="24"/>
        <v>247</v>
      </c>
      <c r="B257" s="21"/>
      <c r="C257" s="6">
        <f t="shared" si="25"/>
        <v>114519.09774477039</v>
      </c>
      <c r="D257" s="16">
        <f t="shared" si="26"/>
        <v>1100.427281208101</v>
      </c>
      <c r="E257" s="6">
        <f t="shared" si="27"/>
        <v>527.83179248424904</v>
      </c>
      <c r="F257" s="11">
        <f t="shared" si="28"/>
        <v>572.59548872385199</v>
      </c>
      <c r="G257" s="6">
        <f t="shared" si="29"/>
        <v>86008.734047713879</v>
      </c>
      <c r="H257" s="11">
        <f t="shared" si="30"/>
        <v>199496.80441068709</v>
      </c>
      <c r="I257" s="11">
        <f t="shared" si="31"/>
        <v>285505.53845840099</v>
      </c>
      <c r="J257" s="18"/>
    </row>
    <row r="258" spans="1:10" x14ac:dyDescent="0.2">
      <c r="A258">
        <f t="shared" si="24"/>
        <v>248</v>
      </c>
      <c r="B258" s="21"/>
      <c r="C258" s="6">
        <f t="shared" si="25"/>
        <v>113991.26595228614</v>
      </c>
      <c r="D258" s="16">
        <f t="shared" si="26"/>
        <v>1100.427281208101</v>
      </c>
      <c r="E258" s="6">
        <f t="shared" si="27"/>
        <v>530.47095144667037</v>
      </c>
      <c r="F258" s="11">
        <f t="shared" si="28"/>
        <v>569.95632976143065</v>
      </c>
      <c r="G258" s="6">
        <f t="shared" si="29"/>
        <v>86539.204999160545</v>
      </c>
      <c r="H258" s="11">
        <f t="shared" si="30"/>
        <v>200066.76074044852</v>
      </c>
      <c r="I258" s="11">
        <f t="shared" si="31"/>
        <v>286605.96573960909</v>
      </c>
      <c r="J258" s="18"/>
    </row>
    <row r="259" spans="1:10" x14ac:dyDescent="0.2">
      <c r="A259">
        <f t="shared" si="24"/>
        <v>249</v>
      </c>
      <c r="B259" s="21"/>
      <c r="C259" s="6">
        <f t="shared" si="25"/>
        <v>113460.79500083947</v>
      </c>
      <c r="D259" s="16">
        <f t="shared" si="26"/>
        <v>1100.427281208101</v>
      </c>
      <c r="E259" s="6">
        <f t="shared" si="27"/>
        <v>533.12330620390367</v>
      </c>
      <c r="F259" s="11">
        <f t="shared" si="28"/>
        <v>567.30397500419735</v>
      </c>
      <c r="G259" s="6">
        <f t="shared" si="29"/>
        <v>87072.328305364455</v>
      </c>
      <c r="H259" s="11">
        <f t="shared" si="30"/>
        <v>200634.06471545273</v>
      </c>
      <c r="I259" s="11">
        <f t="shared" si="31"/>
        <v>287706.3930208172</v>
      </c>
      <c r="J259" s="18"/>
    </row>
    <row r="260" spans="1:10" x14ac:dyDescent="0.2">
      <c r="A260">
        <f t="shared" si="24"/>
        <v>250</v>
      </c>
      <c r="B260" s="21"/>
      <c r="C260" s="6">
        <f t="shared" si="25"/>
        <v>112927.67169463556</v>
      </c>
      <c r="D260" s="16">
        <f t="shared" si="26"/>
        <v>1100.427281208101</v>
      </c>
      <c r="E260" s="6">
        <f t="shared" si="27"/>
        <v>535.78892273492318</v>
      </c>
      <c r="F260" s="11">
        <f t="shared" si="28"/>
        <v>564.63835847317785</v>
      </c>
      <c r="G260" s="6">
        <f t="shared" si="29"/>
        <v>87608.117228099378</v>
      </c>
      <c r="H260" s="11">
        <f t="shared" si="30"/>
        <v>201198.70307392589</v>
      </c>
      <c r="I260" s="11">
        <f t="shared" si="31"/>
        <v>288806.8203020253</v>
      </c>
      <c r="J260" s="18"/>
    </row>
    <row r="261" spans="1:10" x14ac:dyDescent="0.2">
      <c r="A261">
        <f t="shared" si="24"/>
        <v>251</v>
      </c>
      <c r="B261" s="21"/>
      <c r="C261" s="6">
        <f t="shared" si="25"/>
        <v>112391.88277190064</v>
      </c>
      <c r="D261" s="16">
        <f t="shared" si="26"/>
        <v>1100.427281208101</v>
      </c>
      <c r="E261" s="6">
        <f t="shared" si="27"/>
        <v>538.46786734859779</v>
      </c>
      <c r="F261" s="11">
        <f t="shared" si="28"/>
        <v>561.95941385950323</v>
      </c>
      <c r="G261" s="6">
        <f t="shared" si="29"/>
        <v>88146.585095447983</v>
      </c>
      <c r="H261" s="11">
        <f t="shared" si="30"/>
        <v>201760.66248778539</v>
      </c>
      <c r="I261" s="11">
        <f t="shared" si="31"/>
        <v>289907.2475832334</v>
      </c>
      <c r="J261" s="18"/>
    </row>
    <row r="262" spans="1:10" x14ac:dyDescent="0.2">
      <c r="A262">
        <f t="shared" si="24"/>
        <v>252</v>
      </c>
      <c r="B262" s="21">
        <f>IF(C261="","",IF(+C261-E261&gt;0,B250+1,""))</f>
        <v>21</v>
      </c>
      <c r="C262" s="6">
        <f t="shared" si="25"/>
        <v>111853.41490455205</v>
      </c>
      <c r="D262" s="16">
        <f t="shared" si="26"/>
        <v>1100.427281208101</v>
      </c>
      <c r="E262" s="6">
        <f t="shared" si="27"/>
        <v>541.16020668534077</v>
      </c>
      <c r="F262" s="11">
        <f t="shared" si="28"/>
        <v>559.26707452276025</v>
      </c>
      <c r="G262" s="6">
        <f t="shared" si="29"/>
        <v>88687.74530213332</v>
      </c>
      <c r="H262" s="11">
        <f t="shared" si="30"/>
        <v>202319.92956230816</v>
      </c>
      <c r="I262" s="11">
        <f t="shared" si="31"/>
        <v>291007.67486444151</v>
      </c>
      <c r="J262" s="18"/>
    </row>
    <row r="263" spans="1:10" x14ac:dyDescent="0.2">
      <c r="A263">
        <f t="shared" si="24"/>
        <v>253</v>
      </c>
      <c r="B263" s="21"/>
      <c r="C263" s="6">
        <f t="shared" si="25"/>
        <v>111312.25469786671</v>
      </c>
      <c r="D263" s="16">
        <f t="shared" si="26"/>
        <v>1100.427281208101</v>
      </c>
      <c r="E263" s="6">
        <f t="shared" si="27"/>
        <v>543.86600771876749</v>
      </c>
      <c r="F263" s="11">
        <f t="shared" si="28"/>
        <v>556.56127348933353</v>
      </c>
      <c r="G263" s="6">
        <f t="shared" si="29"/>
        <v>89231.611309852087</v>
      </c>
      <c r="H263" s="11">
        <f t="shared" si="30"/>
        <v>202876.49083579748</v>
      </c>
      <c r="I263" s="11">
        <f t="shared" si="31"/>
        <v>292108.10214564955</v>
      </c>
      <c r="J263" s="18"/>
    </row>
    <row r="264" spans="1:10" x14ac:dyDescent="0.2">
      <c r="A264">
        <f t="shared" si="24"/>
        <v>254</v>
      </c>
      <c r="B264" s="21"/>
      <c r="C264" s="6">
        <f t="shared" si="25"/>
        <v>110768.38869014794</v>
      </c>
      <c r="D264" s="16">
        <f t="shared" si="26"/>
        <v>1100.427281208101</v>
      </c>
      <c r="E264" s="6">
        <f t="shared" si="27"/>
        <v>546.58533775736134</v>
      </c>
      <c r="F264" s="11">
        <f t="shared" si="28"/>
        <v>553.84194345073968</v>
      </c>
      <c r="G264" s="6">
        <f t="shared" si="29"/>
        <v>89778.196647609453</v>
      </c>
      <c r="H264" s="11">
        <f t="shared" si="30"/>
        <v>203430.33277924822</v>
      </c>
      <c r="I264" s="11">
        <f t="shared" si="31"/>
        <v>293208.52942685765</v>
      </c>
      <c r="J264" s="18"/>
    </row>
    <row r="265" spans="1:10" x14ac:dyDescent="0.2">
      <c r="A265">
        <f t="shared" si="24"/>
        <v>255</v>
      </c>
      <c r="B265" s="21"/>
      <c r="C265" s="6">
        <f t="shared" si="25"/>
        <v>110221.80335239058</v>
      </c>
      <c r="D265" s="16">
        <f t="shared" si="26"/>
        <v>1100.427281208101</v>
      </c>
      <c r="E265" s="6">
        <f t="shared" si="27"/>
        <v>549.31826444614808</v>
      </c>
      <c r="F265" s="11">
        <f t="shared" si="28"/>
        <v>551.10901676195294</v>
      </c>
      <c r="G265" s="6">
        <f t="shared" si="29"/>
        <v>90327.514912055602</v>
      </c>
      <c r="H265" s="11">
        <f t="shared" si="30"/>
        <v>203981.44179601016</v>
      </c>
      <c r="I265" s="11">
        <f t="shared" si="31"/>
        <v>294308.95670806576</v>
      </c>
      <c r="J265" s="18"/>
    </row>
    <row r="266" spans="1:10" x14ac:dyDescent="0.2">
      <c r="A266">
        <f t="shared" si="24"/>
        <v>256</v>
      </c>
      <c r="B266" s="21"/>
      <c r="C266" s="6">
        <f t="shared" si="25"/>
        <v>109672.48508794443</v>
      </c>
      <c r="D266" s="16">
        <f t="shared" si="26"/>
        <v>1100.427281208101</v>
      </c>
      <c r="E266" s="6">
        <f t="shared" si="27"/>
        <v>552.06485576837883</v>
      </c>
      <c r="F266" s="11">
        <f t="shared" si="28"/>
        <v>548.36242543972219</v>
      </c>
      <c r="G266" s="6">
        <f t="shared" si="29"/>
        <v>90879.579767823976</v>
      </c>
      <c r="H266" s="11">
        <f t="shared" si="30"/>
        <v>204529.80422144989</v>
      </c>
      <c r="I266" s="11">
        <f t="shared" si="31"/>
        <v>295409.38398927386</v>
      </c>
      <c r="J266" s="18"/>
    </row>
    <row r="267" spans="1:10" x14ac:dyDescent="0.2">
      <c r="A267">
        <f t="shared" si="24"/>
        <v>257</v>
      </c>
      <c r="B267" s="21"/>
      <c r="C267" s="6">
        <f t="shared" si="25"/>
        <v>109120.42023217605</v>
      </c>
      <c r="D267" s="16">
        <f t="shared" si="26"/>
        <v>1100.427281208101</v>
      </c>
      <c r="E267" s="6">
        <f t="shared" si="27"/>
        <v>554.82518004722078</v>
      </c>
      <c r="F267" s="11">
        <f t="shared" si="28"/>
        <v>545.60210116088024</v>
      </c>
      <c r="G267" s="6">
        <f t="shared" si="29"/>
        <v>91434.404947871197</v>
      </c>
      <c r="H267" s="11">
        <f t="shared" si="30"/>
        <v>205075.40632261077</v>
      </c>
      <c r="I267" s="11">
        <f t="shared" si="31"/>
        <v>296509.81127048197</v>
      </c>
      <c r="J267" s="18"/>
    </row>
    <row r="268" spans="1:10" x14ac:dyDescent="0.2">
      <c r="A268">
        <f t="shared" ref="A268:A331" si="32">IF(C267="","",IF(+C267-E267&gt;0,A267+1,""))</f>
        <v>258</v>
      </c>
      <c r="B268" s="21"/>
      <c r="C268" s="6">
        <f t="shared" si="25"/>
        <v>108565.59505212883</v>
      </c>
      <c r="D268" s="16">
        <f t="shared" si="26"/>
        <v>1100.427281208101</v>
      </c>
      <c r="E268" s="6">
        <f t="shared" si="27"/>
        <v>557.59930594745686</v>
      </c>
      <c r="F268" s="11">
        <f t="shared" si="28"/>
        <v>542.82797526064417</v>
      </c>
      <c r="G268" s="6">
        <f t="shared" si="29"/>
        <v>91992.004253818654</v>
      </c>
      <c r="H268" s="11">
        <f t="shared" si="30"/>
        <v>205618.23429787142</v>
      </c>
      <c r="I268" s="11">
        <f t="shared" si="31"/>
        <v>297610.23855169007</v>
      </c>
      <c r="J268" s="18"/>
    </row>
    <row r="269" spans="1:10" x14ac:dyDescent="0.2">
      <c r="A269">
        <f t="shared" si="32"/>
        <v>259</v>
      </c>
      <c r="B269" s="21"/>
      <c r="C269" s="6">
        <f t="shared" ref="C269:C332" si="33">IF(C268="","",IF(+C268-E268&gt;0,+C268-E268,""))</f>
        <v>108007.99574618138</v>
      </c>
      <c r="D269" s="16">
        <f t="shared" ref="D269:D332" si="34">IF(C268="","",IF(+C268-E268&gt;0,+$C$7+J269,""))</f>
        <v>1100.427281208101</v>
      </c>
      <c r="E269" s="6">
        <f t="shared" ref="E269:E332" si="35">IF(C268="","",IF(+C268-E268&gt;0,+D269-F269,""))</f>
        <v>560.38730247719411</v>
      </c>
      <c r="F269" s="11">
        <f t="shared" ref="F269:F332" si="36">IF(C268="","",IF(+C268-E268&gt;0,+C269*($C$6/12),""))</f>
        <v>540.03997873090691</v>
      </c>
      <c r="G269" s="6">
        <f t="shared" ref="G269:G332" si="37">IF(C268="","",IF(+C268-E268&gt;0,+G268+E269,""))</f>
        <v>92552.391556295843</v>
      </c>
      <c r="H269" s="11">
        <f t="shared" ref="H269:H332" si="38">IF(C268="","",IF(+C268-E268&gt;0,+H268+F269,""))</f>
        <v>206158.27427660231</v>
      </c>
      <c r="I269" s="11">
        <f t="shared" ref="I269:I332" si="39">IF(C268="","",IF(+C268-E268&gt;0,+G269+H269,""))</f>
        <v>298710.66583289817</v>
      </c>
      <c r="J269" s="18"/>
    </row>
    <row r="270" spans="1:10" x14ac:dyDescent="0.2">
      <c r="A270">
        <f t="shared" si="32"/>
        <v>260</v>
      </c>
      <c r="B270" s="21"/>
      <c r="C270" s="6">
        <f t="shared" si="33"/>
        <v>107447.60844370419</v>
      </c>
      <c r="D270" s="16">
        <f t="shared" si="34"/>
        <v>1100.427281208101</v>
      </c>
      <c r="E270" s="6">
        <f t="shared" si="35"/>
        <v>563.18923898958008</v>
      </c>
      <c r="F270" s="11">
        <f t="shared" si="36"/>
        <v>537.23804221852095</v>
      </c>
      <c r="G270" s="6">
        <f t="shared" si="37"/>
        <v>93115.580795285423</v>
      </c>
      <c r="H270" s="11">
        <f t="shared" si="38"/>
        <v>206695.51231882084</v>
      </c>
      <c r="I270" s="11">
        <f t="shared" si="39"/>
        <v>299811.09311410628</v>
      </c>
      <c r="J270" s="18"/>
    </row>
    <row r="271" spans="1:10" x14ac:dyDescent="0.2">
      <c r="A271">
        <f t="shared" si="32"/>
        <v>261</v>
      </c>
      <c r="B271" s="21"/>
      <c r="C271" s="6">
        <f t="shared" si="33"/>
        <v>106884.41920471461</v>
      </c>
      <c r="D271" s="16">
        <f t="shared" si="34"/>
        <v>1100.427281208101</v>
      </c>
      <c r="E271" s="6">
        <f t="shared" si="35"/>
        <v>566.00518518452793</v>
      </c>
      <c r="F271" s="11">
        <f t="shared" si="36"/>
        <v>534.42209602357309</v>
      </c>
      <c r="G271" s="6">
        <f t="shared" si="37"/>
        <v>93681.585980469958</v>
      </c>
      <c r="H271" s="11">
        <f t="shared" si="38"/>
        <v>207229.93441484441</v>
      </c>
      <c r="I271" s="11">
        <f t="shared" si="39"/>
        <v>300911.52039531438</v>
      </c>
      <c r="J271" s="18"/>
    </row>
    <row r="272" spans="1:10" x14ac:dyDescent="0.2">
      <c r="A272">
        <f t="shared" si="32"/>
        <v>262</v>
      </c>
      <c r="B272" s="21"/>
      <c r="C272" s="6">
        <f t="shared" si="33"/>
        <v>106318.41401953007</v>
      </c>
      <c r="D272" s="16">
        <f t="shared" si="34"/>
        <v>1100.427281208101</v>
      </c>
      <c r="E272" s="6">
        <f t="shared" si="35"/>
        <v>568.8352111104507</v>
      </c>
      <c r="F272" s="11">
        <f t="shared" si="36"/>
        <v>531.59207009765032</v>
      </c>
      <c r="G272" s="6">
        <f t="shared" si="37"/>
        <v>94250.421191580404</v>
      </c>
      <c r="H272" s="11">
        <f t="shared" si="38"/>
        <v>207761.52648494206</v>
      </c>
      <c r="I272" s="11">
        <f t="shared" si="39"/>
        <v>302011.94767652248</v>
      </c>
      <c r="J272" s="18"/>
    </row>
    <row r="273" spans="1:10" x14ac:dyDescent="0.2">
      <c r="A273">
        <f t="shared" si="32"/>
        <v>263</v>
      </c>
      <c r="B273" s="21"/>
      <c r="C273" s="6">
        <f t="shared" si="33"/>
        <v>105749.57880841962</v>
      </c>
      <c r="D273" s="16">
        <f t="shared" si="34"/>
        <v>1100.427281208101</v>
      </c>
      <c r="E273" s="6">
        <f t="shared" si="35"/>
        <v>571.67938716600293</v>
      </c>
      <c r="F273" s="11">
        <f t="shared" si="36"/>
        <v>528.7478940420981</v>
      </c>
      <c r="G273" s="6">
        <f t="shared" si="37"/>
        <v>94822.100578746409</v>
      </c>
      <c r="H273" s="11">
        <f t="shared" si="38"/>
        <v>208290.27437898415</v>
      </c>
      <c r="I273" s="11">
        <f t="shared" si="39"/>
        <v>303112.37495773053</v>
      </c>
      <c r="J273" s="18"/>
    </row>
    <row r="274" spans="1:10" x14ac:dyDescent="0.2">
      <c r="A274">
        <f t="shared" si="32"/>
        <v>264</v>
      </c>
      <c r="B274" s="21">
        <f>IF(C273="","",IF(+C273-E273&gt;0,B262+1,""))</f>
        <v>22</v>
      </c>
      <c r="C274" s="6">
        <f t="shared" si="33"/>
        <v>105177.89942125362</v>
      </c>
      <c r="D274" s="16">
        <f t="shared" si="34"/>
        <v>1100.427281208101</v>
      </c>
      <c r="E274" s="6">
        <f t="shared" si="35"/>
        <v>574.53778410183293</v>
      </c>
      <c r="F274" s="11">
        <f t="shared" si="36"/>
        <v>525.8894971062681</v>
      </c>
      <c r="G274" s="6">
        <f t="shared" si="37"/>
        <v>95396.638362848244</v>
      </c>
      <c r="H274" s="11">
        <f t="shared" si="38"/>
        <v>208816.1638760904</v>
      </c>
      <c r="I274" s="11">
        <f t="shared" si="39"/>
        <v>304212.80223893863</v>
      </c>
      <c r="J274" s="18"/>
    </row>
    <row r="275" spans="1:10" x14ac:dyDescent="0.2">
      <c r="A275">
        <f t="shared" si="32"/>
        <v>265</v>
      </c>
      <c r="B275" s="21"/>
      <c r="C275" s="6">
        <f t="shared" si="33"/>
        <v>104603.36163715179</v>
      </c>
      <c r="D275" s="16">
        <f t="shared" si="34"/>
        <v>1100.427281208101</v>
      </c>
      <c r="E275" s="6">
        <f t="shared" si="35"/>
        <v>577.4104730223421</v>
      </c>
      <c r="F275" s="11">
        <f t="shared" si="36"/>
        <v>523.01680818575892</v>
      </c>
      <c r="G275" s="6">
        <f t="shared" si="37"/>
        <v>95974.048835870592</v>
      </c>
      <c r="H275" s="11">
        <f t="shared" si="38"/>
        <v>209339.18068427616</v>
      </c>
      <c r="I275" s="11">
        <f t="shared" si="39"/>
        <v>305313.22952014674</v>
      </c>
      <c r="J275" s="18"/>
    </row>
    <row r="276" spans="1:10" x14ac:dyDescent="0.2">
      <c r="A276">
        <f t="shared" si="32"/>
        <v>266</v>
      </c>
      <c r="B276" s="21"/>
      <c r="C276" s="6">
        <f t="shared" si="33"/>
        <v>104025.95116412944</v>
      </c>
      <c r="D276" s="16">
        <f t="shared" si="34"/>
        <v>1100.427281208101</v>
      </c>
      <c r="E276" s="6">
        <f t="shared" si="35"/>
        <v>580.29752538745379</v>
      </c>
      <c r="F276" s="11">
        <f t="shared" si="36"/>
        <v>520.12975582064723</v>
      </c>
      <c r="G276" s="6">
        <f t="shared" si="37"/>
        <v>96554.346361258038</v>
      </c>
      <c r="H276" s="11">
        <f t="shared" si="38"/>
        <v>209859.3104400968</v>
      </c>
      <c r="I276" s="11">
        <f t="shared" si="39"/>
        <v>306413.65680135484</v>
      </c>
      <c r="J276" s="18"/>
    </row>
    <row r="277" spans="1:10" x14ac:dyDescent="0.2">
      <c r="A277">
        <f t="shared" si="32"/>
        <v>267</v>
      </c>
      <c r="B277" s="21"/>
      <c r="C277" s="6">
        <f t="shared" si="33"/>
        <v>103445.65363874199</v>
      </c>
      <c r="D277" s="16">
        <f t="shared" si="34"/>
        <v>1100.427281208101</v>
      </c>
      <c r="E277" s="6">
        <f t="shared" si="35"/>
        <v>583.19901301439108</v>
      </c>
      <c r="F277" s="11">
        <f t="shared" si="36"/>
        <v>517.22826819370994</v>
      </c>
      <c r="G277" s="6">
        <f t="shared" si="37"/>
        <v>97137.545374272435</v>
      </c>
      <c r="H277" s="11">
        <f t="shared" si="38"/>
        <v>210376.53870829052</v>
      </c>
      <c r="I277" s="11">
        <f t="shared" si="39"/>
        <v>307514.08408256294</v>
      </c>
      <c r="J277" s="18"/>
    </row>
    <row r="278" spans="1:10" x14ac:dyDescent="0.2">
      <c r="A278">
        <f t="shared" si="32"/>
        <v>268</v>
      </c>
      <c r="B278" s="21"/>
      <c r="C278" s="6">
        <f t="shared" si="33"/>
        <v>102862.45462572759</v>
      </c>
      <c r="D278" s="16">
        <f t="shared" si="34"/>
        <v>1100.427281208101</v>
      </c>
      <c r="E278" s="6">
        <f t="shared" si="35"/>
        <v>586.115008079463</v>
      </c>
      <c r="F278" s="11">
        <f t="shared" si="36"/>
        <v>514.31227312863803</v>
      </c>
      <c r="G278" s="6">
        <f t="shared" si="37"/>
        <v>97723.660382351896</v>
      </c>
      <c r="H278" s="11">
        <f t="shared" si="38"/>
        <v>210890.85098141915</v>
      </c>
      <c r="I278" s="11">
        <f t="shared" si="39"/>
        <v>308614.51136377105</v>
      </c>
      <c r="J278" s="18"/>
    </row>
    <row r="279" spans="1:10" x14ac:dyDescent="0.2">
      <c r="A279">
        <f t="shared" si="32"/>
        <v>269</v>
      </c>
      <c r="B279" s="21"/>
      <c r="C279" s="6">
        <f t="shared" si="33"/>
        <v>102276.33961764813</v>
      </c>
      <c r="D279" s="16">
        <f t="shared" si="34"/>
        <v>1100.427281208101</v>
      </c>
      <c r="E279" s="6">
        <f t="shared" si="35"/>
        <v>589.04558311986034</v>
      </c>
      <c r="F279" s="11">
        <f t="shared" si="36"/>
        <v>511.38169808824068</v>
      </c>
      <c r="G279" s="6">
        <f t="shared" si="37"/>
        <v>98312.70596547176</v>
      </c>
      <c r="H279" s="11">
        <f t="shared" si="38"/>
        <v>211402.2326795074</v>
      </c>
      <c r="I279" s="11">
        <f t="shared" si="39"/>
        <v>309714.93864497915</v>
      </c>
      <c r="J279" s="18"/>
    </row>
    <row r="280" spans="1:10" x14ac:dyDescent="0.2">
      <c r="A280">
        <f t="shared" si="32"/>
        <v>270</v>
      </c>
      <c r="B280" s="21"/>
      <c r="C280" s="6">
        <f t="shared" si="33"/>
        <v>101687.29403452827</v>
      </c>
      <c r="D280" s="16">
        <f t="shared" si="34"/>
        <v>1100.427281208101</v>
      </c>
      <c r="E280" s="6">
        <f t="shared" si="35"/>
        <v>591.99081103545973</v>
      </c>
      <c r="F280" s="11">
        <f t="shared" si="36"/>
        <v>508.43647017264135</v>
      </c>
      <c r="G280" s="6">
        <f t="shared" si="37"/>
        <v>98904.696776507219</v>
      </c>
      <c r="H280" s="11">
        <f t="shared" si="38"/>
        <v>211910.66914968003</v>
      </c>
      <c r="I280" s="11">
        <f t="shared" si="39"/>
        <v>310815.36592618725</v>
      </c>
      <c r="J280" s="18"/>
    </row>
    <row r="281" spans="1:10" x14ac:dyDescent="0.2">
      <c r="A281">
        <f t="shared" si="32"/>
        <v>271</v>
      </c>
      <c r="B281" s="21"/>
      <c r="C281" s="6">
        <f t="shared" si="33"/>
        <v>101095.30322349281</v>
      </c>
      <c r="D281" s="16">
        <f t="shared" si="34"/>
        <v>1100.427281208101</v>
      </c>
      <c r="E281" s="6">
        <f t="shared" si="35"/>
        <v>594.95076509063688</v>
      </c>
      <c r="F281" s="11">
        <f t="shared" si="36"/>
        <v>505.47651611746409</v>
      </c>
      <c r="G281" s="6">
        <f t="shared" si="37"/>
        <v>99499.647541597849</v>
      </c>
      <c r="H281" s="11">
        <f t="shared" si="38"/>
        <v>212416.14566579749</v>
      </c>
      <c r="I281" s="11">
        <f t="shared" si="39"/>
        <v>311915.79320739536</v>
      </c>
      <c r="J281" s="18"/>
    </row>
    <row r="282" spans="1:10" x14ac:dyDescent="0.2">
      <c r="A282">
        <f t="shared" si="32"/>
        <v>272</v>
      </c>
      <c r="B282" s="21"/>
      <c r="C282" s="6">
        <f t="shared" si="33"/>
        <v>100500.35245840218</v>
      </c>
      <c r="D282" s="16">
        <f t="shared" si="34"/>
        <v>1100.427281208101</v>
      </c>
      <c r="E282" s="6">
        <f t="shared" si="35"/>
        <v>597.92551891609014</v>
      </c>
      <c r="F282" s="11">
        <f t="shared" si="36"/>
        <v>502.50176229201094</v>
      </c>
      <c r="G282" s="6">
        <f t="shared" si="37"/>
        <v>100097.57306051394</v>
      </c>
      <c r="H282" s="11">
        <f t="shared" si="38"/>
        <v>212918.64742808949</v>
      </c>
      <c r="I282" s="11">
        <f t="shared" si="39"/>
        <v>313016.22048860346</v>
      </c>
      <c r="J282" s="18"/>
    </row>
    <row r="283" spans="1:10" x14ac:dyDescent="0.2">
      <c r="A283">
        <f t="shared" si="32"/>
        <v>273</v>
      </c>
      <c r="B283" s="21"/>
      <c r="C283" s="6">
        <f t="shared" si="33"/>
        <v>99902.426939486089</v>
      </c>
      <c r="D283" s="16">
        <f t="shared" si="34"/>
        <v>1100.427281208101</v>
      </c>
      <c r="E283" s="6">
        <f t="shared" si="35"/>
        <v>600.91514651067064</v>
      </c>
      <c r="F283" s="11">
        <f t="shared" si="36"/>
        <v>499.51213469743044</v>
      </c>
      <c r="G283" s="6">
        <f t="shared" si="37"/>
        <v>100698.48820702461</v>
      </c>
      <c r="H283" s="11">
        <f t="shared" si="38"/>
        <v>213418.15956278692</v>
      </c>
      <c r="I283" s="11">
        <f t="shared" si="39"/>
        <v>314116.64776981156</v>
      </c>
      <c r="J283" s="18"/>
    </row>
    <row r="284" spans="1:10" x14ac:dyDescent="0.2">
      <c r="A284">
        <f t="shared" si="32"/>
        <v>274</v>
      </c>
      <c r="B284" s="21"/>
      <c r="C284" s="6">
        <f t="shared" si="33"/>
        <v>99301.51179297542</v>
      </c>
      <c r="D284" s="16">
        <f t="shared" si="34"/>
        <v>1100.427281208101</v>
      </c>
      <c r="E284" s="6">
        <f t="shared" si="35"/>
        <v>603.91972224322399</v>
      </c>
      <c r="F284" s="11">
        <f t="shared" si="36"/>
        <v>496.50755896487709</v>
      </c>
      <c r="G284" s="6">
        <f t="shared" si="37"/>
        <v>101302.40792926784</v>
      </c>
      <c r="H284" s="11">
        <f t="shared" si="38"/>
        <v>213914.66712175182</v>
      </c>
      <c r="I284" s="11">
        <f t="shared" si="39"/>
        <v>315217.07505101967</v>
      </c>
      <c r="J284" s="18"/>
    </row>
    <row r="285" spans="1:10" x14ac:dyDescent="0.2">
      <c r="A285">
        <f t="shared" si="32"/>
        <v>275</v>
      </c>
      <c r="B285" s="21"/>
      <c r="C285" s="6">
        <f t="shared" si="33"/>
        <v>98697.592070732193</v>
      </c>
      <c r="D285" s="16">
        <f t="shared" si="34"/>
        <v>1100.427281208101</v>
      </c>
      <c r="E285" s="6">
        <f t="shared" si="35"/>
        <v>606.93932085443998</v>
      </c>
      <c r="F285" s="11">
        <f t="shared" si="36"/>
        <v>493.48796035366098</v>
      </c>
      <c r="G285" s="6">
        <f t="shared" si="37"/>
        <v>101909.34725012227</v>
      </c>
      <c r="H285" s="11">
        <f t="shared" si="38"/>
        <v>214408.15508210548</v>
      </c>
      <c r="I285" s="11">
        <f t="shared" si="39"/>
        <v>316317.50233222777</v>
      </c>
      <c r="J285" s="18"/>
    </row>
    <row r="286" spans="1:10" x14ac:dyDescent="0.2">
      <c r="A286">
        <f t="shared" si="32"/>
        <v>276</v>
      </c>
      <c r="B286" s="21">
        <f>IF(C285="","",IF(+C285-E285&gt;0,B274+1,""))</f>
        <v>23</v>
      </c>
      <c r="C286" s="6">
        <f t="shared" si="33"/>
        <v>98090.652749877758</v>
      </c>
      <c r="D286" s="16">
        <f t="shared" si="34"/>
        <v>1100.427281208101</v>
      </c>
      <c r="E286" s="6">
        <f t="shared" si="35"/>
        <v>609.9740174587123</v>
      </c>
      <c r="F286" s="11">
        <f t="shared" si="36"/>
        <v>490.45326374938878</v>
      </c>
      <c r="G286" s="6">
        <f t="shared" si="37"/>
        <v>102519.32126758098</v>
      </c>
      <c r="H286" s="11">
        <f t="shared" si="38"/>
        <v>214898.60834585488</v>
      </c>
      <c r="I286" s="11">
        <f t="shared" si="39"/>
        <v>317417.92961343587</v>
      </c>
      <c r="J286" s="18"/>
    </row>
    <row r="287" spans="1:10" x14ac:dyDescent="0.2">
      <c r="A287">
        <f t="shared" si="32"/>
        <v>277</v>
      </c>
      <c r="B287" s="21"/>
      <c r="C287" s="6">
        <f t="shared" si="33"/>
        <v>97480.678732419052</v>
      </c>
      <c r="D287" s="16">
        <f t="shared" si="34"/>
        <v>1100.427281208101</v>
      </c>
      <c r="E287" s="6">
        <f t="shared" si="35"/>
        <v>613.02388754600577</v>
      </c>
      <c r="F287" s="11">
        <f t="shared" si="36"/>
        <v>487.40339366209525</v>
      </c>
      <c r="G287" s="6">
        <f t="shared" si="37"/>
        <v>103132.34515512698</v>
      </c>
      <c r="H287" s="11">
        <f t="shared" si="38"/>
        <v>215386.01173951698</v>
      </c>
      <c r="I287" s="11">
        <f t="shared" si="39"/>
        <v>318518.35689464398</v>
      </c>
      <c r="J287" s="18"/>
    </row>
    <row r="288" spans="1:10" x14ac:dyDescent="0.2">
      <c r="A288">
        <f t="shared" si="32"/>
        <v>278</v>
      </c>
      <c r="B288" s="21"/>
      <c r="C288" s="6">
        <f t="shared" si="33"/>
        <v>96867.654844873046</v>
      </c>
      <c r="D288" s="16">
        <f t="shared" si="34"/>
        <v>1100.427281208101</v>
      </c>
      <c r="E288" s="6">
        <f t="shared" si="35"/>
        <v>616.08900698373577</v>
      </c>
      <c r="F288" s="11">
        <f t="shared" si="36"/>
        <v>484.33827422436525</v>
      </c>
      <c r="G288" s="6">
        <f t="shared" si="37"/>
        <v>103748.43416211072</v>
      </c>
      <c r="H288" s="11">
        <f t="shared" si="38"/>
        <v>215870.35001374135</v>
      </c>
      <c r="I288" s="11">
        <f t="shared" si="39"/>
        <v>319618.78417585208</v>
      </c>
      <c r="J288" s="18"/>
    </row>
    <row r="289" spans="1:10" x14ac:dyDescent="0.2">
      <c r="A289">
        <f t="shared" si="32"/>
        <v>279</v>
      </c>
      <c r="B289" s="21"/>
      <c r="C289" s="6">
        <f t="shared" si="33"/>
        <v>96251.565837889313</v>
      </c>
      <c r="D289" s="16">
        <f t="shared" si="34"/>
        <v>1100.427281208101</v>
      </c>
      <c r="E289" s="6">
        <f t="shared" si="35"/>
        <v>619.16945201865451</v>
      </c>
      <c r="F289" s="11">
        <f t="shared" si="36"/>
        <v>481.25782918944657</v>
      </c>
      <c r="G289" s="6">
        <f t="shared" si="37"/>
        <v>104367.60361412937</v>
      </c>
      <c r="H289" s="11">
        <f t="shared" si="38"/>
        <v>216351.6078429308</v>
      </c>
      <c r="I289" s="11">
        <f t="shared" si="39"/>
        <v>320719.21145706018</v>
      </c>
      <c r="J289" s="18"/>
    </row>
    <row r="290" spans="1:10" x14ac:dyDescent="0.2">
      <c r="A290">
        <f t="shared" si="32"/>
        <v>280</v>
      </c>
      <c r="B290" s="21"/>
      <c r="C290" s="6">
        <f t="shared" si="33"/>
        <v>95632.396385870656</v>
      </c>
      <c r="D290" s="16">
        <f t="shared" si="34"/>
        <v>1100.427281208101</v>
      </c>
      <c r="E290" s="6">
        <f t="shared" si="35"/>
        <v>622.26529927874776</v>
      </c>
      <c r="F290" s="11">
        <f t="shared" si="36"/>
        <v>478.16198192935326</v>
      </c>
      <c r="G290" s="6">
        <f t="shared" si="37"/>
        <v>104989.86891340812</v>
      </c>
      <c r="H290" s="11">
        <f t="shared" si="38"/>
        <v>216829.76982486015</v>
      </c>
      <c r="I290" s="11">
        <f t="shared" si="39"/>
        <v>321819.63873826829</v>
      </c>
      <c r="J290" s="18"/>
    </row>
    <row r="291" spans="1:10" x14ac:dyDescent="0.2">
      <c r="A291">
        <f t="shared" si="32"/>
        <v>281</v>
      </c>
      <c r="B291" s="21"/>
      <c r="C291" s="6">
        <f t="shared" si="33"/>
        <v>95010.131086591908</v>
      </c>
      <c r="D291" s="16">
        <f t="shared" si="34"/>
        <v>1100.427281208101</v>
      </c>
      <c r="E291" s="6">
        <f t="shared" si="35"/>
        <v>625.37662577514152</v>
      </c>
      <c r="F291" s="11">
        <f t="shared" si="36"/>
        <v>475.05065543295956</v>
      </c>
      <c r="G291" s="6">
        <f t="shared" si="37"/>
        <v>105615.24553918326</v>
      </c>
      <c r="H291" s="11">
        <f t="shared" si="38"/>
        <v>217304.8204802931</v>
      </c>
      <c r="I291" s="11">
        <f t="shared" si="39"/>
        <v>322920.06601947639</v>
      </c>
      <c r="J291" s="18"/>
    </row>
    <row r="292" spans="1:10" x14ac:dyDescent="0.2">
      <c r="A292">
        <f t="shared" si="32"/>
        <v>282</v>
      </c>
      <c r="B292" s="21"/>
      <c r="C292" s="6">
        <f t="shared" si="33"/>
        <v>94384.754460816766</v>
      </c>
      <c r="D292" s="16">
        <f t="shared" si="34"/>
        <v>1100.427281208101</v>
      </c>
      <c r="E292" s="6">
        <f t="shared" si="35"/>
        <v>628.50350890401717</v>
      </c>
      <c r="F292" s="11">
        <f t="shared" si="36"/>
        <v>471.92377230408385</v>
      </c>
      <c r="G292" s="6">
        <f t="shared" si="37"/>
        <v>106243.74904808728</v>
      </c>
      <c r="H292" s="11">
        <f t="shared" si="38"/>
        <v>217776.74425259719</v>
      </c>
      <c r="I292" s="11">
        <f t="shared" si="39"/>
        <v>324020.49330068449</v>
      </c>
      <c r="J292" s="18"/>
    </row>
    <row r="293" spans="1:10" x14ac:dyDescent="0.2">
      <c r="A293">
        <f t="shared" si="32"/>
        <v>283</v>
      </c>
      <c r="B293" s="21"/>
      <c r="C293" s="6">
        <f t="shared" si="33"/>
        <v>93756.250951912749</v>
      </c>
      <c r="D293" s="16">
        <f t="shared" si="34"/>
        <v>1100.427281208101</v>
      </c>
      <c r="E293" s="6">
        <f t="shared" si="35"/>
        <v>631.64602644853721</v>
      </c>
      <c r="F293" s="11">
        <f t="shared" si="36"/>
        <v>468.78125475956375</v>
      </c>
      <c r="G293" s="6">
        <f t="shared" si="37"/>
        <v>106875.39507453582</v>
      </c>
      <c r="H293" s="11">
        <f t="shared" si="38"/>
        <v>218245.52550735674</v>
      </c>
      <c r="I293" s="11">
        <f t="shared" si="39"/>
        <v>325120.92058189254</v>
      </c>
      <c r="J293" s="18"/>
    </row>
    <row r="294" spans="1:10" x14ac:dyDescent="0.2">
      <c r="A294">
        <f t="shared" si="32"/>
        <v>284</v>
      </c>
      <c r="B294" s="21"/>
      <c r="C294" s="6">
        <f t="shared" si="33"/>
        <v>93124.604925464213</v>
      </c>
      <c r="D294" s="16">
        <f t="shared" si="34"/>
        <v>1100.427281208101</v>
      </c>
      <c r="E294" s="6">
        <f t="shared" si="35"/>
        <v>634.80425658078002</v>
      </c>
      <c r="F294" s="11">
        <f t="shared" si="36"/>
        <v>465.62302462732106</v>
      </c>
      <c r="G294" s="6">
        <f t="shared" si="37"/>
        <v>107510.1993311166</v>
      </c>
      <c r="H294" s="11">
        <f t="shared" si="38"/>
        <v>218711.14853198407</v>
      </c>
      <c r="I294" s="11">
        <f t="shared" si="39"/>
        <v>326221.3478631007</v>
      </c>
      <c r="J294" s="18"/>
    </row>
    <row r="295" spans="1:10" x14ac:dyDescent="0.2">
      <c r="A295">
        <f t="shared" si="32"/>
        <v>285</v>
      </c>
      <c r="B295" s="21"/>
      <c r="C295" s="6">
        <f t="shared" si="33"/>
        <v>92489.800668883428</v>
      </c>
      <c r="D295" s="16">
        <f t="shared" si="34"/>
        <v>1100.427281208101</v>
      </c>
      <c r="E295" s="6">
        <f t="shared" si="35"/>
        <v>637.97827786368384</v>
      </c>
      <c r="F295" s="11">
        <f t="shared" si="36"/>
        <v>462.44900334441718</v>
      </c>
      <c r="G295" s="6">
        <f t="shared" si="37"/>
        <v>108148.17760898029</v>
      </c>
      <c r="H295" s="11">
        <f t="shared" si="38"/>
        <v>219173.5975353285</v>
      </c>
      <c r="I295" s="11">
        <f t="shared" si="39"/>
        <v>327321.77514430881</v>
      </c>
      <c r="J295" s="18"/>
    </row>
    <row r="296" spans="1:10" x14ac:dyDescent="0.2">
      <c r="A296">
        <f t="shared" si="32"/>
        <v>286</v>
      </c>
      <c r="B296" s="21"/>
      <c r="C296" s="6">
        <f t="shared" si="33"/>
        <v>91851.822391019741</v>
      </c>
      <c r="D296" s="16">
        <f t="shared" si="34"/>
        <v>1100.427281208101</v>
      </c>
      <c r="E296" s="6">
        <f t="shared" si="35"/>
        <v>641.16816925300236</v>
      </c>
      <c r="F296" s="11">
        <f t="shared" si="36"/>
        <v>459.25911195509872</v>
      </c>
      <c r="G296" s="6">
        <f t="shared" si="37"/>
        <v>108789.34577823328</v>
      </c>
      <c r="H296" s="11">
        <f t="shared" si="38"/>
        <v>219632.8566472836</v>
      </c>
      <c r="I296" s="11">
        <f t="shared" si="39"/>
        <v>328422.20242551691</v>
      </c>
      <c r="J296" s="18"/>
    </row>
    <row r="297" spans="1:10" x14ac:dyDescent="0.2">
      <c r="A297">
        <f t="shared" si="32"/>
        <v>287</v>
      </c>
      <c r="B297" s="21"/>
      <c r="C297" s="6">
        <f t="shared" si="33"/>
        <v>91210.654221766745</v>
      </c>
      <c r="D297" s="16">
        <f t="shared" si="34"/>
        <v>1100.427281208101</v>
      </c>
      <c r="E297" s="6">
        <f t="shared" si="35"/>
        <v>644.37401009926725</v>
      </c>
      <c r="F297" s="11">
        <f t="shared" si="36"/>
        <v>456.05327110883371</v>
      </c>
      <c r="G297" s="6">
        <f t="shared" si="37"/>
        <v>109433.71978833256</v>
      </c>
      <c r="H297" s="11">
        <f t="shared" si="38"/>
        <v>220088.90991839243</v>
      </c>
      <c r="I297" s="11">
        <f t="shared" si="39"/>
        <v>329522.62970672501</v>
      </c>
      <c r="J297" s="18"/>
    </row>
    <row r="298" spans="1:10" x14ac:dyDescent="0.2">
      <c r="A298">
        <f t="shared" si="32"/>
        <v>288</v>
      </c>
      <c r="B298" s="21">
        <f>IF(C297="","",IF(+C297-E297&gt;0,B286+1,""))</f>
        <v>24</v>
      </c>
      <c r="C298" s="6">
        <f t="shared" si="33"/>
        <v>90566.280211667472</v>
      </c>
      <c r="D298" s="16">
        <f t="shared" si="34"/>
        <v>1100.427281208101</v>
      </c>
      <c r="E298" s="6">
        <f t="shared" si="35"/>
        <v>647.59588014976362</v>
      </c>
      <c r="F298" s="11">
        <f t="shared" si="36"/>
        <v>452.83140105833735</v>
      </c>
      <c r="G298" s="6">
        <f t="shared" si="37"/>
        <v>110081.31566848232</v>
      </c>
      <c r="H298" s="11">
        <f t="shared" si="38"/>
        <v>220541.74131945075</v>
      </c>
      <c r="I298" s="11">
        <f t="shared" si="39"/>
        <v>330623.05698793306</v>
      </c>
      <c r="J298" s="18"/>
    </row>
    <row r="299" spans="1:10" x14ac:dyDescent="0.2">
      <c r="A299">
        <f t="shared" si="32"/>
        <v>289</v>
      </c>
      <c r="B299" s="21"/>
      <c r="C299" s="6">
        <f t="shared" si="33"/>
        <v>89918.68433151771</v>
      </c>
      <c r="D299" s="16">
        <f t="shared" si="34"/>
        <v>1100.427281208101</v>
      </c>
      <c r="E299" s="6">
        <f t="shared" si="35"/>
        <v>650.83385955051244</v>
      </c>
      <c r="F299" s="11">
        <f t="shared" si="36"/>
        <v>449.59342165758858</v>
      </c>
      <c r="G299" s="6">
        <f t="shared" si="37"/>
        <v>110732.14952803284</v>
      </c>
      <c r="H299" s="11">
        <f t="shared" si="38"/>
        <v>220991.33474110835</v>
      </c>
      <c r="I299" s="11">
        <f t="shared" si="39"/>
        <v>331723.48426914122</v>
      </c>
      <c r="J299" s="18"/>
    </row>
    <row r="300" spans="1:10" x14ac:dyDescent="0.2">
      <c r="A300">
        <f t="shared" si="32"/>
        <v>290</v>
      </c>
      <c r="B300" s="21"/>
      <c r="C300" s="6">
        <f t="shared" si="33"/>
        <v>89267.850471967191</v>
      </c>
      <c r="D300" s="16">
        <f t="shared" si="34"/>
        <v>1100.427281208101</v>
      </c>
      <c r="E300" s="6">
        <f t="shared" si="35"/>
        <v>654.08802884826514</v>
      </c>
      <c r="F300" s="11">
        <f t="shared" si="36"/>
        <v>446.33925235983594</v>
      </c>
      <c r="G300" s="6">
        <f t="shared" si="37"/>
        <v>111386.2375568811</v>
      </c>
      <c r="H300" s="11">
        <f t="shared" si="38"/>
        <v>221437.6739934682</v>
      </c>
      <c r="I300" s="11">
        <f t="shared" si="39"/>
        <v>332823.91155034932</v>
      </c>
      <c r="J300" s="18"/>
    </row>
    <row r="301" spans="1:10" x14ac:dyDescent="0.2">
      <c r="A301">
        <f t="shared" si="32"/>
        <v>291</v>
      </c>
      <c r="B301" s="21"/>
      <c r="C301" s="6">
        <f t="shared" si="33"/>
        <v>88613.762443118932</v>
      </c>
      <c r="D301" s="16">
        <f t="shared" si="34"/>
        <v>1100.427281208101</v>
      </c>
      <c r="E301" s="6">
        <f t="shared" si="35"/>
        <v>657.35846899250635</v>
      </c>
      <c r="F301" s="11">
        <f t="shared" si="36"/>
        <v>443.06881221559468</v>
      </c>
      <c r="G301" s="6">
        <f t="shared" si="37"/>
        <v>112043.5960258736</v>
      </c>
      <c r="H301" s="11">
        <f t="shared" si="38"/>
        <v>221880.74280568378</v>
      </c>
      <c r="I301" s="11">
        <f t="shared" si="39"/>
        <v>333924.33883155737</v>
      </c>
      <c r="J301" s="18"/>
    </row>
    <row r="302" spans="1:10" x14ac:dyDescent="0.2">
      <c r="A302">
        <f t="shared" si="32"/>
        <v>292</v>
      </c>
      <c r="B302" s="21"/>
      <c r="C302" s="6">
        <f t="shared" si="33"/>
        <v>87956.403974126428</v>
      </c>
      <c r="D302" s="16">
        <f t="shared" si="34"/>
        <v>1100.427281208101</v>
      </c>
      <c r="E302" s="6">
        <f t="shared" si="35"/>
        <v>660.64526133746881</v>
      </c>
      <c r="F302" s="11">
        <f t="shared" si="36"/>
        <v>439.78201987063215</v>
      </c>
      <c r="G302" s="6">
        <f t="shared" si="37"/>
        <v>112704.24128721107</v>
      </c>
      <c r="H302" s="11">
        <f t="shared" si="38"/>
        <v>222320.5248255544</v>
      </c>
      <c r="I302" s="11">
        <f t="shared" si="39"/>
        <v>335024.76611276547</v>
      </c>
      <c r="J302" s="18"/>
    </row>
    <row r="303" spans="1:10" x14ac:dyDescent="0.2">
      <c r="A303">
        <f t="shared" si="32"/>
        <v>293</v>
      </c>
      <c r="B303" s="21"/>
      <c r="C303" s="6">
        <f t="shared" si="33"/>
        <v>87295.758712788956</v>
      </c>
      <c r="D303" s="16">
        <f t="shared" si="34"/>
        <v>1100.427281208101</v>
      </c>
      <c r="E303" s="6">
        <f t="shared" si="35"/>
        <v>663.94848764415622</v>
      </c>
      <c r="F303" s="11">
        <f t="shared" si="36"/>
        <v>436.47879356394481</v>
      </c>
      <c r="G303" s="6">
        <f t="shared" si="37"/>
        <v>113368.18977485523</v>
      </c>
      <c r="H303" s="11">
        <f t="shared" si="38"/>
        <v>222757.00361911833</v>
      </c>
      <c r="I303" s="11">
        <f t="shared" si="39"/>
        <v>336125.19339397358</v>
      </c>
      <c r="J303" s="18"/>
    </row>
    <row r="304" spans="1:10" x14ac:dyDescent="0.2">
      <c r="A304">
        <f t="shared" si="32"/>
        <v>294</v>
      </c>
      <c r="B304" s="21"/>
      <c r="C304" s="6">
        <f t="shared" si="33"/>
        <v>86631.8102251448</v>
      </c>
      <c r="D304" s="16">
        <f t="shared" si="34"/>
        <v>1100.427281208101</v>
      </c>
      <c r="E304" s="6">
        <f t="shared" si="35"/>
        <v>667.26823008237693</v>
      </c>
      <c r="F304" s="11">
        <f t="shared" si="36"/>
        <v>433.15905112572403</v>
      </c>
      <c r="G304" s="6">
        <f t="shared" si="37"/>
        <v>114035.45800493761</v>
      </c>
      <c r="H304" s="11">
        <f t="shared" si="38"/>
        <v>223190.16267024406</v>
      </c>
      <c r="I304" s="11">
        <f t="shared" si="39"/>
        <v>337225.62067518168</v>
      </c>
      <c r="J304" s="18"/>
    </row>
    <row r="305" spans="1:10" x14ac:dyDescent="0.2">
      <c r="A305">
        <f t="shared" si="32"/>
        <v>295</v>
      </c>
      <c r="B305" s="21"/>
      <c r="C305" s="6">
        <f t="shared" si="33"/>
        <v>85964.54199506242</v>
      </c>
      <c r="D305" s="16">
        <f t="shared" si="34"/>
        <v>1100.427281208101</v>
      </c>
      <c r="E305" s="6">
        <f t="shared" si="35"/>
        <v>670.60457123278889</v>
      </c>
      <c r="F305" s="11">
        <f t="shared" si="36"/>
        <v>429.82270997531214</v>
      </c>
      <c r="G305" s="6">
        <f t="shared" si="37"/>
        <v>114706.0625761704</v>
      </c>
      <c r="H305" s="11">
        <f t="shared" si="38"/>
        <v>223619.98538021935</v>
      </c>
      <c r="I305" s="11">
        <f t="shared" si="39"/>
        <v>338326.04795638972</v>
      </c>
      <c r="J305" s="18"/>
    </row>
    <row r="306" spans="1:10" x14ac:dyDescent="0.2">
      <c r="A306">
        <f t="shared" si="32"/>
        <v>296</v>
      </c>
      <c r="B306" s="21"/>
      <c r="C306" s="6">
        <f t="shared" si="33"/>
        <v>85293.93742382963</v>
      </c>
      <c r="D306" s="16">
        <f t="shared" si="34"/>
        <v>1100.427281208101</v>
      </c>
      <c r="E306" s="6">
        <f t="shared" si="35"/>
        <v>673.95759408895287</v>
      </c>
      <c r="F306" s="11">
        <f t="shared" si="36"/>
        <v>426.46968711914815</v>
      </c>
      <c r="G306" s="6">
        <f t="shared" si="37"/>
        <v>115380.02017025935</v>
      </c>
      <c r="H306" s="11">
        <f t="shared" si="38"/>
        <v>224046.45506733851</v>
      </c>
      <c r="I306" s="11">
        <f t="shared" si="39"/>
        <v>339426.47523759783</v>
      </c>
      <c r="J306" s="18"/>
    </row>
    <row r="307" spans="1:10" x14ac:dyDescent="0.2">
      <c r="A307">
        <f t="shared" si="32"/>
        <v>297</v>
      </c>
      <c r="B307" s="21"/>
      <c r="C307" s="6">
        <f t="shared" si="33"/>
        <v>84619.979829740681</v>
      </c>
      <c r="D307" s="16">
        <f t="shared" si="34"/>
        <v>1100.427281208101</v>
      </c>
      <c r="E307" s="6">
        <f t="shared" si="35"/>
        <v>677.32738205939768</v>
      </c>
      <c r="F307" s="11">
        <f t="shared" si="36"/>
        <v>423.0998991487034</v>
      </c>
      <c r="G307" s="6">
        <f t="shared" si="37"/>
        <v>116057.34755231875</v>
      </c>
      <c r="H307" s="11">
        <f t="shared" si="38"/>
        <v>224469.55496648722</v>
      </c>
      <c r="I307" s="11">
        <f t="shared" si="39"/>
        <v>340526.90251880599</v>
      </c>
      <c r="J307" s="18"/>
    </row>
    <row r="308" spans="1:10" x14ac:dyDescent="0.2">
      <c r="A308">
        <f t="shared" si="32"/>
        <v>298</v>
      </c>
      <c r="B308" s="21"/>
      <c r="C308" s="6">
        <f t="shared" si="33"/>
        <v>83942.652447681277</v>
      </c>
      <c r="D308" s="16">
        <f t="shared" si="34"/>
        <v>1100.427281208101</v>
      </c>
      <c r="E308" s="6">
        <f t="shared" si="35"/>
        <v>680.71401896969462</v>
      </c>
      <c r="F308" s="11">
        <f t="shared" si="36"/>
        <v>419.7132622384064</v>
      </c>
      <c r="G308" s="6">
        <f t="shared" si="37"/>
        <v>116738.06157128845</v>
      </c>
      <c r="H308" s="11">
        <f t="shared" si="38"/>
        <v>224889.26822872562</v>
      </c>
      <c r="I308" s="11">
        <f t="shared" si="39"/>
        <v>341627.32980001403</v>
      </c>
      <c r="J308" s="18"/>
    </row>
    <row r="309" spans="1:10" x14ac:dyDescent="0.2">
      <c r="A309">
        <f t="shared" si="32"/>
        <v>299</v>
      </c>
      <c r="B309" s="21"/>
      <c r="C309" s="6">
        <f t="shared" si="33"/>
        <v>83261.938428711583</v>
      </c>
      <c r="D309" s="16">
        <f t="shared" si="34"/>
        <v>1100.427281208101</v>
      </c>
      <c r="E309" s="6">
        <f t="shared" si="35"/>
        <v>684.11758906454315</v>
      </c>
      <c r="F309" s="11">
        <f t="shared" si="36"/>
        <v>416.30969214355792</v>
      </c>
      <c r="G309" s="6">
        <f t="shared" si="37"/>
        <v>117422.17916035299</v>
      </c>
      <c r="H309" s="11">
        <f t="shared" si="38"/>
        <v>225305.57792086917</v>
      </c>
      <c r="I309" s="11">
        <f t="shared" si="39"/>
        <v>342727.75708122214</v>
      </c>
      <c r="J309" s="18"/>
    </row>
    <row r="310" spans="1:10" x14ac:dyDescent="0.2">
      <c r="A310">
        <f t="shared" si="32"/>
        <v>300</v>
      </c>
      <c r="B310" s="21">
        <f>IF(C309="","",IF(+C309-E309&gt;0,B298+1,""))</f>
        <v>25</v>
      </c>
      <c r="C310" s="6">
        <f t="shared" si="33"/>
        <v>82577.820839647044</v>
      </c>
      <c r="D310" s="16">
        <f t="shared" si="34"/>
        <v>1100.427281208101</v>
      </c>
      <c r="E310" s="6">
        <f t="shared" si="35"/>
        <v>687.53817700986588</v>
      </c>
      <c r="F310" s="11">
        <f t="shared" si="36"/>
        <v>412.8891041982352</v>
      </c>
      <c r="G310" s="6">
        <f t="shared" si="37"/>
        <v>118109.71733736285</v>
      </c>
      <c r="H310" s="11">
        <f t="shared" si="38"/>
        <v>225718.4670250674</v>
      </c>
      <c r="I310" s="11">
        <f t="shared" si="39"/>
        <v>343828.18436243024</v>
      </c>
      <c r="J310" s="18"/>
    </row>
    <row r="311" spans="1:10" x14ac:dyDescent="0.2">
      <c r="A311">
        <f t="shared" si="32"/>
        <v>301</v>
      </c>
      <c r="B311" s="21"/>
      <c r="C311" s="6">
        <f t="shared" si="33"/>
        <v>81890.282662637183</v>
      </c>
      <c r="D311" s="16">
        <f t="shared" si="34"/>
        <v>1100.427281208101</v>
      </c>
      <c r="E311" s="6">
        <f t="shared" si="35"/>
        <v>690.97586789491515</v>
      </c>
      <c r="F311" s="11">
        <f t="shared" si="36"/>
        <v>409.45141331318592</v>
      </c>
      <c r="G311" s="6">
        <f t="shared" si="37"/>
        <v>118800.69320525776</v>
      </c>
      <c r="H311" s="11">
        <f t="shared" si="38"/>
        <v>226127.91843838058</v>
      </c>
      <c r="I311" s="11">
        <f t="shared" si="39"/>
        <v>344928.61164363835</v>
      </c>
      <c r="J311" s="18"/>
    </row>
    <row r="312" spans="1:10" x14ac:dyDescent="0.2">
      <c r="A312">
        <f t="shared" si="32"/>
        <v>302</v>
      </c>
      <c r="B312" s="21"/>
      <c r="C312" s="6">
        <f t="shared" si="33"/>
        <v>81199.306794742268</v>
      </c>
      <c r="D312" s="16">
        <f t="shared" si="34"/>
        <v>1100.427281208101</v>
      </c>
      <c r="E312" s="6">
        <f t="shared" si="35"/>
        <v>694.43074723438963</v>
      </c>
      <c r="F312" s="11">
        <f t="shared" si="36"/>
        <v>405.99653397371134</v>
      </c>
      <c r="G312" s="6">
        <f t="shared" si="37"/>
        <v>119495.12395249215</v>
      </c>
      <c r="H312" s="11">
        <f t="shared" si="38"/>
        <v>226533.91497235431</v>
      </c>
      <c r="I312" s="11">
        <f t="shared" si="39"/>
        <v>346029.03892484645</v>
      </c>
      <c r="J312" s="18"/>
    </row>
    <row r="313" spans="1:10" x14ac:dyDescent="0.2">
      <c r="A313">
        <f t="shared" si="32"/>
        <v>303</v>
      </c>
      <c r="B313" s="21"/>
      <c r="C313" s="6">
        <f t="shared" si="33"/>
        <v>80504.876047507874</v>
      </c>
      <c r="D313" s="16">
        <f t="shared" si="34"/>
        <v>1100.427281208101</v>
      </c>
      <c r="E313" s="6">
        <f t="shared" si="35"/>
        <v>697.90290097056163</v>
      </c>
      <c r="F313" s="11">
        <f t="shared" si="36"/>
        <v>402.52438023753939</v>
      </c>
      <c r="G313" s="6">
        <f t="shared" si="37"/>
        <v>120193.02685346271</v>
      </c>
      <c r="H313" s="11">
        <f t="shared" si="38"/>
        <v>226936.43935259184</v>
      </c>
      <c r="I313" s="11">
        <f t="shared" si="39"/>
        <v>347129.46620605455</v>
      </c>
      <c r="J313" s="18"/>
    </row>
    <row r="314" spans="1:10" x14ac:dyDescent="0.2">
      <c r="A314">
        <f t="shared" si="32"/>
        <v>304</v>
      </c>
      <c r="B314" s="21"/>
      <c r="C314" s="6">
        <f t="shared" si="33"/>
        <v>79806.973146537319</v>
      </c>
      <c r="D314" s="16">
        <f t="shared" si="34"/>
        <v>1100.427281208101</v>
      </c>
      <c r="E314" s="6">
        <f t="shared" si="35"/>
        <v>701.3924154754144</v>
      </c>
      <c r="F314" s="11">
        <f t="shared" si="36"/>
        <v>399.03486573268663</v>
      </c>
      <c r="G314" s="6">
        <f t="shared" si="37"/>
        <v>120894.41926893813</v>
      </c>
      <c r="H314" s="11">
        <f t="shared" si="38"/>
        <v>227335.47421832453</v>
      </c>
      <c r="I314" s="11">
        <f t="shared" si="39"/>
        <v>348229.89348726266</v>
      </c>
      <c r="J314" s="18"/>
    </row>
    <row r="315" spans="1:10" x14ac:dyDescent="0.2">
      <c r="A315">
        <f t="shared" si="32"/>
        <v>305</v>
      </c>
      <c r="B315" s="21"/>
      <c r="C315" s="6">
        <f t="shared" si="33"/>
        <v>79105.580731061898</v>
      </c>
      <c r="D315" s="16">
        <f t="shared" si="34"/>
        <v>1100.427281208101</v>
      </c>
      <c r="E315" s="6">
        <f t="shared" si="35"/>
        <v>704.89937755279152</v>
      </c>
      <c r="F315" s="11">
        <f t="shared" si="36"/>
        <v>395.5279036553095</v>
      </c>
      <c r="G315" s="6">
        <f t="shared" si="37"/>
        <v>121599.31864649092</v>
      </c>
      <c r="H315" s="11">
        <f t="shared" si="38"/>
        <v>227731.00212197984</v>
      </c>
      <c r="I315" s="11">
        <f t="shared" si="39"/>
        <v>349330.32076847076</v>
      </c>
      <c r="J315" s="18"/>
    </row>
    <row r="316" spans="1:10" x14ac:dyDescent="0.2">
      <c r="A316">
        <f t="shared" si="32"/>
        <v>306</v>
      </c>
      <c r="B316" s="21"/>
      <c r="C316" s="6">
        <f t="shared" si="33"/>
        <v>78400.681353509106</v>
      </c>
      <c r="D316" s="16">
        <f t="shared" si="34"/>
        <v>1100.427281208101</v>
      </c>
      <c r="E316" s="6">
        <f t="shared" si="35"/>
        <v>708.42387444055544</v>
      </c>
      <c r="F316" s="11">
        <f t="shared" si="36"/>
        <v>392.00340676754553</v>
      </c>
      <c r="G316" s="6">
        <f t="shared" si="37"/>
        <v>122307.74252093148</v>
      </c>
      <c r="H316" s="11">
        <f t="shared" si="38"/>
        <v>228123.0055287474</v>
      </c>
      <c r="I316" s="11">
        <f t="shared" si="39"/>
        <v>350430.74804967886</v>
      </c>
      <c r="J316" s="18"/>
    </row>
    <row r="317" spans="1:10" x14ac:dyDescent="0.2">
      <c r="A317">
        <f t="shared" si="32"/>
        <v>307</v>
      </c>
      <c r="B317" s="21"/>
      <c r="C317" s="6">
        <f t="shared" si="33"/>
        <v>77692.257479068547</v>
      </c>
      <c r="D317" s="16">
        <f t="shared" si="34"/>
        <v>1100.427281208101</v>
      </c>
      <c r="E317" s="6">
        <f t="shared" si="35"/>
        <v>711.96599381275826</v>
      </c>
      <c r="F317" s="11">
        <f t="shared" si="36"/>
        <v>388.46128739534277</v>
      </c>
      <c r="G317" s="6">
        <f t="shared" si="37"/>
        <v>123019.70851474424</v>
      </c>
      <c r="H317" s="11">
        <f t="shared" si="38"/>
        <v>228511.46681614273</v>
      </c>
      <c r="I317" s="11">
        <f t="shared" si="39"/>
        <v>351531.17533088697</v>
      </c>
      <c r="J317" s="18"/>
    </row>
    <row r="318" spans="1:10" x14ac:dyDescent="0.2">
      <c r="A318">
        <f t="shared" si="32"/>
        <v>308</v>
      </c>
      <c r="B318" s="21"/>
      <c r="C318" s="6">
        <f t="shared" si="33"/>
        <v>76980.291485255788</v>
      </c>
      <c r="D318" s="16">
        <f t="shared" si="34"/>
        <v>1100.427281208101</v>
      </c>
      <c r="E318" s="6">
        <f t="shared" si="35"/>
        <v>715.52582378182206</v>
      </c>
      <c r="F318" s="11">
        <f t="shared" si="36"/>
        <v>384.90145742627897</v>
      </c>
      <c r="G318" s="6">
        <f t="shared" si="37"/>
        <v>123735.23433852606</v>
      </c>
      <c r="H318" s="11">
        <f t="shared" si="38"/>
        <v>228896.36827356901</v>
      </c>
      <c r="I318" s="11">
        <f t="shared" si="39"/>
        <v>352631.60261209507</v>
      </c>
      <c r="J318" s="18"/>
    </row>
    <row r="319" spans="1:10" x14ac:dyDescent="0.2">
      <c r="A319">
        <f t="shared" si="32"/>
        <v>309</v>
      </c>
      <c r="B319" s="21"/>
      <c r="C319" s="6">
        <f t="shared" si="33"/>
        <v>76264.765661473968</v>
      </c>
      <c r="D319" s="16">
        <f t="shared" si="34"/>
        <v>1100.427281208101</v>
      </c>
      <c r="E319" s="6">
        <f t="shared" si="35"/>
        <v>719.1034529007311</v>
      </c>
      <c r="F319" s="11">
        <f t="shared" si="36"/>
        <v>381.32382830736987</v>
      </c>
      <c r="G319" s="6">
        <f t="shared" si="37"/>
        <v>124454.33779142679</v>
      </c>
      <c r="H319" s="11">
        <f t="shared" si="38"/>
        <v>229277.69210187637</v>
      </c>
      <c r="I319" s="11">
        <f t="shared" si="39"/>
        <v>353732.02989330317</v>
      </c>
      <c r="J319" s="18"/>
    </row>
    <row r="320" spans="1:10" x14ac:dyDescent="0.2">
      <c r="A320">
        <f t="shared" si="32"/>
        <v>310</v>
      </c>
      <c r="B320" s="21"/>
      <c r="C320" s="6">
        <f t="shared" si="33"/>
        <v>75545.662208573238</v>
      </c>
      <c r="D320" s="16">
        <f t="shared" si="34"/>
        <v>1100.427281208101</v>
      </c>
      <c r="E320" s="6">
        <f t="shared" si="35"/>
        <v>722.69897016523487</v>
      </c>
      <c r="F320" s="11">
        <f t="shared" si="36"/>
        <v>377.72831104286621</v>
      </c>
      <c r="G320" s="6">
        <f t="shared" si="37"/>
        <v>125177.03676159203</v>
      </c>
      <c r="H320" s="11">
        <f t="shared" si="38"/>
        <v>229655.42041291922</v>
      </c>
      <c r="I320" s="11">
        <f t="shared" si="39"/>
        <v>354832.45717451128</v>
      </c>
      <c r="J320" s="18"/>
    </row>
    <row r="321" spans="1:10" x14ac:dyDescent="0.2">
      <c r="A321">
        <f t="shared" si="32"/>
        <v>311</v>
      </c>
      <c r="B321" s="21"/>
      <c r="C321" s="6">
        <f t="shared" si="33"/>
        <v>74822.963238408003</v>
      </c>
      <c r="D321" s="16">
        <f t="shared" si="34"/>
        <v>1100.427281208101</v>
      </c>
      <c r="E321" s="6">
        <f t="shared" si="35"/>
        <v>726.31246501606097</v>
      </c>
      <c r="F321" s="11">
        <f t="shared" si="36"/>
        <v>374.11481619204</v>
      </c>
      <c r="G321" s="6">
        <f t="shared" si="37"/>
        <v>125903.34922660809</v>
      </c>
      <c r="H321" s="11">
        <f t="shared" si="38"/>
        <v>230029.53522911126</v>
      </c>
      <c r="I321" s="11">
        <f t="shared" si="39"/>
        <v>355932.88445571938</v>
      </c>
      <c r="J321" s="18"/>
    </row>
    <row r="322" spans="1:10" x14ac:dyDescent="0.2">
      <c r="A322">
        <f t="shared" si="32"/>
        <v>312</v>
      </c>
      <c r="B322" s="21">
        <f>IF(C321="","",IF(+C321-E321&gt;0,B310+1,""))</f>
        <v>26</v>
      </c>
      <c r="C322" s="6">
        <f t="shared" si="33"/>
        <v>74096.650773391942</v>
      </c>
      <c r="D322" s="16">
        <f t="shared" si="34"/>
        <v>1100.427281208101</v>
      </c>
      <c r="E322" s="6">
        <f t="shared" si="35"/>
        <v>729.94402734114124</v>
      </c>
      <c r="F322" s="11">
        <f t="shared" si="36"/>
        <v>370.48325386695973</v>
      </c>
      <c r="G322" s="6">
        <f t="shared" si="37"/>
        <v>126633.29325394923</v>
      </c>
      <c r="H322" s="11">
        <f t="shared" si="38"/>
        <v>230400.01848297822</v>
      </c>
      <c r="I322" s="11">
        <f t="shared" si="39"/>
        <v>357033.31173692748</v>
      </c>
      <c r="J322" s="18"/>
    </row>
    <row r="323" spans="1:10" x14ac:dyDescent="0.2">
      <c r="A323">
        <f t="shared" si="32"/>
        <v>313</v>
      </c>
      <c r="B323" s="21"/>
      <c r="C323" s="6">
        <f t="shared" si="33"/>
        <v>73366.706746050797</v>
      </c>
      <c r="D323" s="16">
        <f t="shared" si="34"/>
        <v>1100.427281208101</v>
      </c>
      <c r="E323" s="6">
        <f t="shared" si="35"/>
        <v>733.59374747784705</v>
      </c>
      <c r="F323" s="11">
        <f t="shared" si="36"/>
        <v>366.83353373025398</v>
      </c>
      <c r="G323" s="6">
        <f t="shared" si="37"/>
        <v>127366.88700142708</v>
      </c>
      <c r="H323" s="11">
        <f t="shared" si="38"/>
        <v>230766.85201670846</v>
      </c>
      <c r="I323" s="11">
        <f t="shared" si="39"/>
        <v>358133.73901813553</v>
      </c>
      <c r="J323" s="18"/>
    </row>
    <row r="324" spans="1:10" x14ac:dyDescent="0.2">
      <c r="A324">
        <f t="shared" si="32"/>
        <v>314</v>
      </c>
      <c r="B324" s="21"/>
      <c r="C324" s="6">
        <f t="shared" si="33"/>
        <v>72633.112998572949</v>
      </c>
      <c r="D324" s="16">
        <f t="shared" si="34"/>
        <v>1100.427281208101</v>
      </c>
      <c r="E324" s="6">
        <f t="shared" si="35"/>
        <v>737.26171621523622</v>
      </c>
      <c r="F324" s="11">
        <f t="shared" si="36"/>
        <v>363.16556499286474</v>
      </c>
      <c r="G324" s="6">
        <f t="shared" si="37"/>
        <v>128104.14871764231</v>
      </c>
      <c r="H324" s="11">
        <f t="shared" si="38"/>
        <v>231130.01758170134</v>
      </c>
      <c r="I324" s="11">
        <f t="shared" si="39"/>
        <v>359234.16629934363</v>
      </c>
      <c r="J324" s="18"/>
    </row>
    <row r="325" spans="1:10" x14ac:dyDescent="0.2">
      <c r="A325">
        <f t="shared" si="32"/>
        <v>315</v>
      </c>
      <c r="B325" s="21"/>
      <c r="C325" s="6">
        <f t="shared" si="33"/>
        <v>71895.851282357718</v>
      </c>
      <c r="D325" s="16">
        <f t="shared" si="34"/>
        <v>1100.427281208101</v>
      </c>
      <c r="E325" s="6">
        <f t="shared" si="35"/>
        <v>740.94802479631244</v>
      </c>
      <c r="F325" s="11">
        <f t="shared" si="36"/>
        <v>359.47925641178858</v>
      </c>
      <c r="G325" s="6">
        <f t="shared" si="37"/>
        <v>128845.09674243862</v>
      </c>
      <c r="H325" s="11">
        <f t="shared" si="38"/>
        <v>231489.49683811312</v>
      </c>
      <c r="I325" s="11">
        <f t="shared" si="39"/>
        <v>360334.59358055174</v>
      </c>
      <c r="J325" s="18"/>
    </row>
    <row r="326" spans="1:10" x14ac:dyDescent="0.2">
      <c r="A326">
        <f t="shared" si="32"/>
        <v>316</v>
      </c>
      <c r="B326" s="21"/>
      <c r="C326" s="6">
        <f t="shared" si="33"/>
        <v>71154.903257561411</v>
      </c>
      <c r="D326" s="16">
        <f t="shared" si="34"/>
        <v>1100.427281208101</v>
      </c>
      <c r="E326" s="6">
        <f t="shared" si="35"/>
        <v>744.65276492029398</v>
      </c>
      <c r="F326" s="11">
        <f t="shared" si="36"/>
        <v>355.77451628780705</v>
      </c>
      <c r="G326" s="6">
        <f t="shared" si="37"/>
        <v>129589.74950735891</v>
      </c>
      <c r="H326" s="11">
        <f t="shared" si="38"/>
        <v>231845.27135440093</v>
      </c>
      <c r="I326" s="11">
        <f t="shared" si="39"/>
        <v>361435.02086175984</v>
      </c>
      <c r="J326" s="18"/>
    </row>
    <row r="327" spans="1:10" x14ac:dyDescent="0.2">
      <c r="A327">
        <f t="shared" si="32"/>
        <v>317</v>
      </c>
      <c r="B327" s="21"/>
      <c r="C327" s="6">
        <f t="shared" si="33"/>
        <v>70410.25049264112</v>
      </c>
      <c r="D327" s="16">
        <f t="shared" si="34"/>
        <v>1100.427281208101</v>
      </c>
      <c r="E327" s="6">
        <f t="shared" si="35"/>
        <v>748.37602874489539</v>
      </c>
      <c r="F327" s="11">
        <f t="shared" si="36"/>
        <v>352.05125246320563</v>
      </c>
      <c r="G327" s="6">
        <f t="shared" si="37"/>
        <v>130338.12553610381</v>
      </c>
      <c r="H327" s="11">
        <f t="shared" si="38"/>
        <v>232197.32260686412</v>
      </c>
      <c r="I327" s="11">
        <f t="shared" si="39"/>
        <v>362535.44814296794</v>
      </c>
      <c r="J327" s="18"/>
    </row>
    <row r="328" spans="1:10" x14ac:dyDescent="0.2">
      <c r="A328">
        <f t="shared" si="32"/>
        <v>318</v>
      </c>
      <c r="B328" s="21"/>
      <c r="C328" s="6">
        <f t="shared" si="33"/>
        <v>69661.874463896223</v>
      </c>
      <c r="D328" s="16">
        <f t="shared" si="34"/>
        <v>1100.427281208101</v>
      </c>
      <c r="E328" s="6">
        <f t="shared" si="35"/>
        <v>752.11790888861992</v>
      </c>
      <c r="F328" s="11">
        <f t="shared" si="36"/>
        <v>348.3093723194811</v>
      </c>
      <c r="G328" s="6">
        <f t="shared" si="37"/>
        <v>131090.24344499243</v>
      </c>
      <c r="H328" s="11">
        <f t="shared" si="38"/>
        <v>232545.63197918361</v>
      </c>
      <c r="I328" s="11">
        <f t="shared" si="39"/>
        <v>363635.87542417605</v>
      </c>
      <c r="J328" s="18"/>
    </row>
    <row r="329" spans="1:10" x14ac:dyDescent="0.2">
      <c r="A329">
        <f t="shared" si="32"/>
        <v>319</v>
      </c>
      <c r="B329" s="21"/>
      <c r="C329" s="6">
        <f t="shared" si="33"/>
        <v>68909.756555007611</v>
      </c>
      <c r="D329" s="16">
        <f t="shared" si="34"/>
        <v>1100.427281208101</v>
      </c>
      <c r="E329" s="6">
        <f t="shared" si="35"/>
        <v>755.87849843306299</v>
      </c>
      <c r="F329" s="11">
        <f t="shared" si="36"/>
        <v>344.54878277503803</v>
      </c>
      <c r="G329" s="6">
        <f t="shared" si="37"/>
        <v>131846.1219434255</v>
      </c>
      <c r="H329" s="11">
        <f t="shared" si="38"/>
        <v>232890.18076195865</v>
      </c>
      <c r="I329" s="11">
        <f t="shared" si="39"/>
        <v>364736.30270538415</v>
      </c>
      <c r="J329" s="18"/>
    </row>
    <row r="330" spans="1:10" x14ac:dyDescent="0.2">
      <c r="A330">
        <f t="shared" si="32"/>
        <v>320</v>
      </c>
      <c r="B330" s="21"/>
      <c r="C330" s="6">
        <f t="shared" si="33"/>
        <v>68153.878056574555</v>
      </c>
      <c r="D330" s="16">
        <f t="shared" si="34"/>
        <v>1100.427281208101</v>
      </c>
      <c r="E330" s="6">
        <f t="shared" si="35"/>
        <v>759.65789092522823</v>
      </c>
      <c r="F330" s="11">
        <f t="shared" si="36"/>
        <v>340.76939028287279</v>
      </c>
      <c r="G330" s="6">
        <f t="shared" si="37"/>
        <v>132605.77983435075</v>
      </c>
      <c r="H330" s="11">
        <f t="shared" si="38"/>
        <v>233230.95015224151</v>
      </c>
      <c r="I330" s="11">
        <f t="shared" si="39"/>
        <v>365836.72998659225</v>
      </c>
      <c r="J330" s="18"/>
    </row>
    <row r="331" spans="1:10" x14ac:dyDescent="0.2">
      <c r="A331">
        <f t="shared" si="32"/>
        <v>321</v>
      </c>
      <c r="B331" s="21"/>
      <c r="C331" s="6">
        <f t="shared" si="33"/>
        <v>67394.220165649327</v>
      </c>
      <c r="D331" s="16">
        <f t="shared" si="34"/>
        <v>1100.427281208101</v>
      </c>
      <c r="E331" s="6">
        <f t="shared" si="35"/>
        <v>763.45618037985446</v>
      </c>
      <c r="F331" s="11">
        <f t="shared" si="36"/>
        <v>336.97110082824662</v>
      </c>
      <c r="G331" s="6">
        <f t="shared" si="37"/>
        <v>133369.23601473059</v>
      </c>
      <c r="H331" s="11">
        <f t="shared" si="38"/>
        <v>233567.92125306977</v>
      </c>
      <c r="I331" s="11">
        <f t="shared" si="39"/>
        <v>366937.15726780036</v>
      </c>
      <c r="J331" s="18"/>
    </row>
    <row r="332" spans="1:10" x14ac:dyDescent="0.2">
      <c r="A332">
        <f t="shared" ref="A332:A395" si="40">IF(C331="","",IF(+C331-E331&gt;0,A331+1,""))</f>
        <v>322</v>
      </c>
      <c r="B332" s="21"/>
      <c r="C332" s="6">
        <f t="shared" si="33"/>
        <v>66630.76398526947</v>
      </c>
      <c r="D332" s="16">
        <f t="shared" si="34"/>
        <v>1100.427281208101</v>
      </c>
      <c r="E332" s="6">
        <f t="shared" si="35"/>
        <v>767.27346128175373</v>
      </c>
      <c r="F332" s="11">
        <f t="shared" si="36"/>
        <v>333.15381992634735</v>
      </c>
      <c r="G332" s="6">
        <f t="shared" si="37"/>
        <v>134136.50947601235</v>
      </c>
      <c r="H332" s="11">
        <f t="shared" si="38"/>
        <v>233901.07507299611</v>
      </c>
      <c r="I332" s="11">
        <f t="shared" si="39"/>
        <v>368037.58454900846</v>
      </c>
      <c r="J332" s="18"/>
    </row>
    <row r="333" spans="1:10" x14ac:dyDescent="0.2">
      <c r="A333">
        <f t="shared" si="40"/>
        <v>323</v>
      </c>
      <c r="B333" s="21"/>
      <c r="C333" s="6">
        <f t="shared" ref="C333:C396" si="41">IF(C332="","",IF(+C332-E332&gt;0,+C332-E332,""))</f>
        <v>65863.490523987712</v>
      </c>
      <c r="D333" s="16">
        <f t="shared" ref="D333:D396" si="42">IF(C332="","",IF(+C332-E332&gt;0,+$C$7+J333,""))</f>
        <v>1100.427281208101</v>
      </c>
      <c r="E333" s="6">
        <f t="shared" ref="E333:E396" si="43">IF(C332="","",IF(+C332-E332&gt;0,+D333-F333,""))</f>
        <v>771.10982858816237</v>
      </c>
      <c r="F333" s="11">
        <f t="shared" ref="F333:F396" si="44">IF(C332="","",IF(+C332-E332&gt;0,+C333*($C$6/12),""))</f>
        <v>329.31745261993859</v>
      </c>
      <c r="G333" s="6">
        <f t="shared" ref="G333:G396" si="45">IF(C332="","",IF(+C332-E332&gt;0,+G332+E333,""))</f>
        <v>134907.61930460052</v>
      </c>
      <c r="H333" s="11">
        <f t="shared" ref="H333:H396" si="46">IF(C332="","",IF(+C332-E332&gt;0,+H332+F333,""))</f>
        <v>234230.39252561604</v>
      </c>
      <c r="I333" s="11">
        <f t="shared" ref="I333:I396" si="47">IF(C332="","",IF(+C332-E332&gt;0,+G333+H333,""))</f>
        <v>369138.01183021656</v>
      </c>
      <c r="J333" s="18"/>
    </row>
    <row r="334" spans="1:10" x14ac:dyDescent="0.2">
      <c r="A334">
        <f t="shared" si="40"/>
        <v>324</v>
      </c>
      <c r="B334" s="21">
        <f>IF(C333="","",IF(+C333-E333&gt;0,B322+1,""))</f>
        <v>27</v>
      </c>
      <c r="C334" s="6">
        <f t="shared" si="41"/>
        <v>65092.380695399552</v>
      </c>
      <c r="D334" s="16">
        <f t="shared" si="42"/>
        <v>1100.427281208101</v>
      </c>
      <c r="E334" s="6">
        <f t="shared" si="43"/>
        <v>774.96537773110322</v>
      </c>
      <c r="F334" s="11">
        <f t="shared" si="44"/>
        <v>325.46190347699775</v>
      </c>
      <c r="G334" s="6">
        <f t="shared" si="45"/>
        <v>135682.58468233162</v>
      </c>
      <c r="H334" s="11">
        <f t="shared" si="46"/>
        <v>234555.85442909304</v>
      </c>
      <c r="I334" s="11">
        <f t="shared" si="47"/>
        <v>370238.43911142467</v>
      </c>
      <c r="J334" s="18"/>
    </row>
    <row r="335" spans="1:10" x14ac:dyDescent="0.2">
      <c r="A335">
        <f t="shared" si="40"/>
        <v>325</v>
      </c>
      <c r="B335" s="21"/>
      <c r="C335" s="6">
        <f t="shared" si="41"/>
        <v>64317.415317668449</v>
      </c>
      <c r="D335" s="16">
        <f t="shared" si="42"/>
        <v>1100.427281208101</v>
      </c>
      <c r="E335" s="6">
        <f t="shared" si="43"/>
        <v>778.84020461975877</v>
      </c>
      <c r="F335" s="11">
        <f t="shared" si="44"/>
        <v>321.58707658834226</v>
      </c>
      <c r="G335" s="6">
        <f t="shared" si="45"/>
        <v>136461.42488695137</v>
      </c>
      <c r="H335" s="11">
        <f t="shared" si="46"/>
        <v>234877.44150568137</v>
      </c>
      <c r="I335" s="11">
        <f t="shared" si="47"/>
        <v>371338.86639263271</v>
      </c>
      <c r="J335" s="18"/>
    </row>
    <row r="336" spans="1:10" x14ac:dyDescent="0.2">
      <c r="A336">
        <f t="shared" si="40"/>
        <v>326</v>
      </c>
      <c r="B336" s="21"/>
      <c r="C336" s="6">
        <f t="shared" si="41"/>
        <v>63538.57511304869</v>
      </c>
      <c r="D336" s="16">
        <f t="shared" si="42"/>
        <v>1100.427281208101</v>
      </c>
      <c r="E336" s="6">
        <f t="shared" si="43"/>
        <v>782.73440564285761</v>
      </c>
      <c r="F336" s="11">
        <f t="shared" si="44"/>
        <v>317.69287556524347</v>
      </c>
      <c r="G336" s="6">
        <f t="shared" si="45"/>
        <v>137244.15929259424</v>
      </c>
      <c r="H336" s="11">
        <f t="shared" si="46"/>
        <v>235195.13438124661</v>
      </c>
      <c r="I336" s="11">
        <f t="shared" si="47"/>
        <v>372439.29367384082</v>
      </c>
      <c r="J336" s="18"/>
    </row>
    <row r="337" spans="1:10" x14ac:dyDescent="0.2">
      <c r="A337">
        <f t="shared" si="40"/>
        <v>327</v>
      </c>
      <c r="B337" s="21"/>
      <c r="C337" s="6">
        <f t="shared" si="41"/>
        <v>62755.840707405834</v>
      </c>
      <c r="D337" s="16">
        <f t="shared" si="42"/>
        <v>1100.427281208101</v>
      </c>
      <c r="E337" s="6">
        <f t="shared" si="43"/>
        <v>786.64807767107186</v>
      </c>
      <c r="F337" s="11">
        <f t="shared" si="44"/>
        <v>313.77920353702916</v>
      </c>
      <c r="G337" s="6">
        <f t="shared" si="45"/>
        <v>138030.80737026531</v>
      </c>
      <c r="H337" s="11">
        <f t="shared" si="46"/>
        <v>235508.91358478364</v>
      </c>
      <c r="I337" s="11">
        <f t="shared" si="47"/>
        <v>373539.72095504892</v>
      </c>
      <c r="J337" s="18"/>
    </row>
    <row r="338" spans="1:10" x14ac:dyDescent="0.2">
      <c r="A338">
        <f t="shared" si="40"/>
        <v>328</v>
      </c>
      <c r="B338" s="21"/>
      <c r="C338" s="6">
        <f t="shared" si="41"/>
        <v>61969.19262973476</v>
      </c>
      <c r="D338" s="16">
        <f t="shared" si="42"/>
        <v>1100.427281208101</v>
      </c>
      <c r="E338" s="6">
        <f t="shared" si="43"/>
        <v>790.58131805942719</v>
      </c>
      <c r="F338" s="11">
        <f t="shared" si="44"/>
        <v>309.84596314867383</v>
      </c>
      <c r="G338" s="6">
        <f t="shared" si="45"/>
        <v>138821.38868832475</v>
      </c>
      <c r="H338" s="11">
        <f t="shared" si="46"/>
        <v>235818.75954793231</v>
      </c>
      <c r="I338" s="11">
        <f t="shared" si="47"/>
        <v>374640.14823625702</v>
      </c>
      <c r="J338" s="18"/>
    </row>
    <row r="339" spans="1:10" x14ac:dyDescent="0.2">
      <c r="A339">
        <f t="shared" si="40"/>
        <v>329</v>
      </c>
      <c r="B339" s="21"/>
      <c r="C339" s="6">
        <f t="shared" si="41"/>
        <v>61178.611311675333</v>
      </c>
      <c r="D339" s="16">
        <f t="shared" si="42"/>
        <v>1100.427281208101</v>
      </c>
      <c r="E339" s="6">
        <f t="shared" si="43"/>
        <v>794.53422464972437</v>
      </c>
      <c r="F339" s="11">
        <f t="shared" si="44"/>
        <v>305.89305655837666</v>
      </c>
      <c r="G339" s="6">
        <f t="shared" si="45"/>
        <v>139615.92291297446</v>
      </c>
      <c r="H339" s="11">
        <f t="shared" si="46"/>
        <v>236124.65260449069</v>
      </c>
      <c r="I339" s="11">
        <f t="shared" si="47"/>
        <v>375740.57551746513</v>
      </c>
      <c r="J339" s="18"/>
    </row>
    <row r="340" spans="1:10" x14ac:dyDescent="0.2">
      <c r="A340">
        <f t="shared" si="40"/>
        <v>330</v>
      </c>
      <c r="B340" s="21"/>
      <c r="C340" s="6">
        <f t="shared" si="41"/>
        <v>60384.077087025609</v>
      </c>
      <c r="D340" s="16">
        <f t="shared" si="42"/>
        <v>1100.427281208101</v>
      </c>
      <c r="E340" s="6">
        <f t="shared" si="43"/>
        <v>798.50689577297294</v>
      </c>
      <c r="F340" s="11">
        <f t="shared" si="44"/>
        <v>301.92038543512803</v>
      </c>
      <c r="G340" s="6">
        <f t="shared" si="45"/>
        <v>140414.42980874743</v>
      </c>
      <c r="H340" s="11">
        <f t="shared" si="46"/>
        <v>236426.57298992583</v>
      </c>
      <c r="I340" s="11">
        <f t="shared" si="47"/>
        <v>376841.00279867323</v>
      </c>
      <c r="J340" s="18"/>
    </row>
    <row r="341" spans="1:10" x14ac:dyDescent="0.2">
      <c r="A341">
        <f t="shared" si="40"/>
        <v>331</v>
      </c>
      <c r="B341" s="21"/>
      <c r="C341" s="6">
        <f t="shared" si="41"/>
        <v>59585.570191252635</v>
      </c>
      <c r="D341" s="16">
        <f t="shared" si="42"/>
        <v>1100.427281208101</v>
      </c>
      <c r="E341" s="6">
        <f t="shared" si="43"/>
        <v>802.49943025183779</v>
      </c>
      <c r="F341" s="11">
        <f t="shared" si="44"/>
        <v>297.92785095626317</v>
      </c>
      <c r="G341" s="6">
        <f t="shared" si="45"/>
        <v>141216.92923899926</v>
      </c>
      <c r="H341" s="11">
        <f t="shared" si="46"/>
        <v>236724.5008408821</v>
      </c>
      <c r="I341" s="11">
        <f t="shared" si="47"/>
        <v>377941.43007988133</v>
      </c>
      <c r="J341" s="18"/>
    </row>
    <row r="342" spans="1:10" x14ac:dyDescent="0.2">
      <c r="A342">
        <f t="shared" si="40"/>
        <v>332</v>
      </c>
      <c r="B342" s="21"/>
      <c r="C342" s="6">
        <f t="shared" si="41"/>
        <v>58783.070761000796</v>
      </c>
      <c r="D342" s="16">
        <f t="shared" si="42"/>
        <v>1100.427281208101</v>
      </c>
      <c r="E342" s="6">
        <f t="shared" si="43"/>
        <v>806.51192740309705</v>
      </c>
      <c r="F342" s="11">
        <f t="shared" si="44"/>
        <v>293.91535380500397</v>
      </c>
      <c r="G342" s="6">
        <f t="shared" si="45"/>
        <v>142023.44116640236</v>
      </c>
      <c r="H342" s="11">
        <f t="shared" si="46"/>
        <v>237018.4161946871</v>
      </c>
      <c r="I342" s="11">
        <f t="shared" si="47"/>
        <v>379041.85736108944</v>
      </c>
      <c r="J342" s="18"/>
    </row>
    <row r="343" spans="1:10" x14ac:dyDescent="0.2">
      <c r="A343">
        <f t="shared" si="40"/>
        <v>333</v>
      </c>
      <c r="B343" s="21"/>
      <c r="C343" s="6">
        <f t="shared" si="41"/>
        <v>57976.558833597701</v>
      </c>
      <c r="D343" s="16">
        <f t="shared" si="42"/>
        <v>1100.427281208101</v>
      </c>
      <c r="E343" s="6">
        <f t="shared" si="43"/>
        <v>810.54448704011247</v>
      </c>
      <c r="F343" s="11">
        <f t="shared" si="44"/>
        <v>289.88279416798849</v>
      </c>
      <c r="G343" s="6">
        <f t="shared" si="45"/>
        <v>142833.98565344248</v>
      </c>
      <c r="H343" s="11">
        <f t="shared" si="46"/>
        <v>237308.29898885509</v>
      </c>
      <c r="I343" s="11">
        <f t="shared" si="47"/>
        <v>380142.28464229754</v>
      </c>
      <c r="J343" s="18"/>
    </row>
    <row r="344" spans="1:10" x14ac:dyDescent="0.2">
      <c r="A344">
        <f t="shared" si="40"/>
        <v>334</v>
      </c>
      <c r="B344" s="21"/>
      <c r="C344" s="6">
        <f t="shared" si="41"/>
        <v>57166.014346557589</v>
      </c>
      <c r="D344" s="16">
        <f t="shared" si="42"/>
        <v>1100.427281208101</v>
      </c>
      <c r="E344" s="6">
        <f t="shared" si="43"/>
        <v>814.59720947531309</v>
      </c>
      <c r="F344" s="11">
        <f t="shared" si="44"/>
        <v>285.83007173278793</v>
      </c>
      <c r="G344" s="6">
        <f t="shared" si="45"/>
        <v>143648.5828629178</v>
      </c>
      <c r="H344" s="11">
        <f t="shared" si="46"/>
        <v>237594.12906058787</v>
      </c>
      <c r="I344" s="11">
        <f t="shared" si="47"/>
        <v>381242.71192350565</v>
      </c>
      <c r="J344" s="18"/>
    </row>
    <row r="345" spans="1:10" x14ac:dyDescent="0.2">
      <c r="A345">
        <f t="shared" si="40"/>
        <v>335</v>
      </c>
      <c r="B345" s="21"/>
      <c r="C345" s="6">
        <f t="shared" si="41"/>
        <v>56351.417137082273</v>
      </c>
      <c r="D345" s="16">
        <f t="shared" si="42"/>
        <v>1100.427281208101</v>
      </c>
      <c r="E345" s="6">
        <f t="shared" si="43"/>
        <v>818.67019552268971</v>
      </c>
      <c r="F345" s="11">
        <f t="shared" si="44"/>
        <v>281.75708568541137</v>
      </c>
      <c r="G345" s="6">
        <f t="shared" si="45"/>
        <v>144467.25305844049</v>
      </c>
      <c r="H345" s="11">
        <f t="shared" si="46"/>
        <v>237875.88614627329</v>
      </c>
      <c r="I345" s="11">
        <f t="shared" si="47"/>
        <v>382343.13920471375</v>
      </c>
      <c r="J345" s="18"/>
    </row>
    <row r="346" spans="1:10" x14ac:dyDescent="0.2">
      <c r="A346">
        <f t="shared" si="40"/>
        <v>336</v>
      </c>
      <c r="B346" s="21">
        <f>IF(C345="","",IF(+C345-E345&gt;0,B334+1,""))</f>
        <v>28</v>
      </c>
      <c r="C346" s="6">
        <f t="shared" si="41"/>
        <v>55532.746941559584</v>
      </c>
      <c r="D346" s="16">
        <f t="shared" si="42"/>
        <v>1100.427281208101</v>
      </c>
      <c r="E346" s="6">
        <f t="shared" si="43"/>
        <v>822.76354650030316</v>
      </c>
      <c r="F346" s="11">
        <f t="shared" si="44"/>
        <v>277.66373470779791</v>
      </c>
      <c r="G346" s="6">
        <f t="shared" si="45"/>
        <v>145290.01660494079</v>
      </c>
      <c r="H346" s="11">
        <f t="shared" si="46"/>
        <v>238153.5498809811</v>
      </c>
      <c r="I346" s="11">
        <f t="shared" si="47"/>
        <v>383443.56648592185</v>
      </c>
      <c r="J346" s="18"/>
    </row>
    <row r="347" spans="1:10" x14ac:dyDescent="0.2">
      <c r="A347">
        <f t="shared" si="40"/>
        <v>337</v>
      </c>
      <c r="B347" s="21"/>
      <c r="C347" s="6">
        <f t="shared" si="41"/>
        <v>54709.98339505928</v>
      </c>
      <c r="D347" s="16">
        <f t="shared" si="42"/>
        <v>1100.427281208101</v>
      </c>
      <c r="E347" s="6">
        <f t="shared" si="43"/>
        <v>826.87736423280467</v>
      </c>
      <c r="F347" s="11">
        <f t="shared" si="44"/>
        <v>273.54991697529641</v>
      </c>
      <c r="G347" s="6">
        <f t="shared" si="45"/>
        <v>146116.8939691736</v>
      </c>
      <c r="H347" s="11">
        <f t="shared" si="46"/>
        <v>238427.09979795638</v>
      </c>
      <c r="I347" s="11">
        <f t="shared" si="47"/>
        <v>384543.99376712996</v>
      </c>
      <c r="J347" s="18"/>
    </row>
    <row r="348" spans="1:10" x14ac:dyDescent="0.2">
      <c r="A348">
        <f t="shared" si="40"/>
        <v>338</v>
      </c>
      <c r="B348" s="21"/>
      <c r="C348" s="6">
        <f t="shared" si="41"/>
        <v>53883.106030826479</v>
      </c>
      <c r="D348" s="16">
        <f t="shared" si="42"/>
        <v>1100.427281208101</v>
      </c>
      <c r="E348" s="6">
        <f t="shared" si="43"/>
        <v>831.01175105396862</v>
      </c>
      <c r="F348" s="11">
        <f t="shared" si="44"/>
        <v>269.4155301541324</v>
      </c>
      <c r="G348" s="6">
        <f t="shared" si="45"/>
        <v>146947.90572022757</v>
      </c>
      <c r="H348" s="11">
        <f t="shared" si="46"/>
        <v>238696.51532811052</v>
      </c>
      <c r="I348" s="11">
        <f t="shared" si="47"/>
        <v>385644.42104833806</v>
      </c>
      <c r="J348" s="18"/>
    </row>
    <row r="349" spans="1:10" x14ac:dyDescent="0.2">
      <c r="A349">
        <f t="shared" si="40"/>
        <v>339</v>
      </c>
      <c r="B349" s="21"/>
      <c r="C349" s="6">
        <f t="shared" si="41"/>
        <v>53052.094279772507</v>
      </c>
      <c r="D349" s="16">
        <f t="shared" si="42"/>
        <v>1100.427281208101</v>
      </c>
      <c r="E349" s="6">
        <f t="shared" si="43"/>
        <v>835.16680980923843</v>
      </c>
      <c r="F349" s="11">
        <f t="shared" si="44"/>
        <v>265.26047139886253</v>
      </c>
      <c r="G349" s="6">
        <f t="shared" si="45"/>
        <v>147783.07253003682</v>
      </c>
      <c r="H349" s="11">
        <f t="shared" si="46"/>
        <v>238961.77579950937</v>
      </c>
      <c r="I349" s="11">
        <f t="shared" si="47"/>
        <v>386744.84832954616</v>
      </c>
      <c r="J349" s="18"/>
    </row>
    <row r="350" spans="1:10" x14ac:dyDescent="0.2">
      <c r="A350">
        <f t="shared" si="40"/>
        <v>340</v>
      </c>
      <c r="B350" s="21"/>
      <c r="C350" s="6">
        <f t="shared" si="41"/>
        <v>52216.927469963266</v>
      </c>
      <c r="D350" s="16">
        <f t="shared" si="42"/>
        <v>1100.427281208101</v>
      </c>
      <c r="E350" s="6">
        <f t="shared" si="43"/>
        <v>839.34264385828465</v>
      </c>
      <c r="F350" s="11">
        <f t="shared" si="44"/>
        <v>261.08463734981632</v>
      </c>
      <c r="G350" s="6">
        <f t="shared" si="45"/>
        <v>148622.4151738951</v>
      </c>
      <c r="H350" s="11">
        <f t="shared" si="46"/>
        <v>239222.86043685919</v>
      </c>
      <c r="I350" s="11">
        <f t="shared" si="47"/>
        <v>387845.27561075427</v>
      </c>
      <c r="J350" s="18"/>
    </row>
    <row r="351" spans="1:10" x14ac:dyDescent="0.2">
      <c r="A351">
        <f t="shared" si="40"/>
        <v>341</v>
      </c>
      <c r="B351" s="21"/>
      <c r="C351" s="6">
        <f t="shared" si="41"/>
        <v>51377.584826104983</v>
      </c>
      <c r="D351" s="16">
        <f t="shared" si="42"/>
        <v>1100.427281208101</v>
      </c>
      <c r="E351" s="6">
        <f t="shared" si="43"/>
        <v>843.53935707757614</v>
      </c>
      <c r="F351" s="11">
        <f t="shared" si="44"/>
        <v>256.88792413052494</v>
      </c>
      <c r="G351" s="6">
        <f t="shared" si="45"/>
        <v>149465.95453097267</v>
      </c>
      <c r="H351" s="11">
        <f t="shared" si="46"/>
        <v>239479.7483609897</v>
      </c>
      <c r="I351" s="11">
        <f t="shared" si="47"/>
        <v>388945.70289196237</v>
      </c>
      <c r="J351" s="18"/>
    </row>
    <row r="352" spans="1:10" x14ac:dyDescent="0.2">
      <c r="A352">
        <f t="shared" si="40"/>
        <v>342</v>
      </c>
      <c r="B352" s="21"/>
      <c r="C352" s="6">
        <f t="shared" si="41"/>
        <v>50534.045469027405</v>
      </c>
      <c r="D352" s="16">
        <f t="shared" si="42"/>
        <v>1100.427281208101</v>
      </c>
      <c r="E352" s="6">
        <f t="shared" si="43"/>
        <v>847.75705386296397</v>
      </c>
      <c r="F352" s="11">
        <f t="shared" si="44"/>
        <v>252.67022734513702</v>
      </c>
      <c r="G352" s="6">
        <f t="shared" si="45"/>
        <v>150313.71158483563</v>
      </c>
      <c r="H352" s="11">
        <f t="shared" si="46"/>
        <v>239732.41858833484</v>
      </c>
      <c r="I352" s="11">
        <f t="shared" si="47"/>
        <v>390046.13017317047</v>
      </c>
      <c r="J352" s="18"/>
    </row>
    <row r="353" spans="1:10" x14ac:dyDescent="0.2">
      <c r="A353">
        <f t="shared" si="40"/>
        <v>343</v>
      </c>
      <c r="B353" s="21"/>
      <c r="C353" s="6">
        <f t="shared" si="41"/>
        <v>49686.288415164439</v>
      </c>
      <c r="D353" s="16">
        <f t="shared" si="42"/>
        <v>1100.427281208101</v>
      </c>
      <c r="E353" s="6">
        <f t="shared" si="43"/>
        <v>851.99583913227889</v>
      </c>
      <c r="F353" s="11">
        <f t="shared" si="44"/>
        <v>248.43144207582219</v>
      </c>
      <c r="G353" s="6">
        <f t="shared" si="45"/>
        <v>151165.70742396792</v>
      </c>
      <c r="H353" s="11">
        <f t="shared" si="46"/>
        <v>239980.85003041066</v>
      </c>
      <c r="I353" s="11">
        <f t="shared" si="47"/>
        <v>391146.55745437858</v>
      </c>
      <c r="J353" s="18"/>
    </row>
    <row r="354" spans="1:10" x14ac:dyDescent="0.2">
      <c r="A354">
        <f t="shared" si="40"/>
        <v>344</v>
      </c>
      <c r="B354" s="21"/>
      <c r="C354" s="6">
        <f t="shared" si="41"/>
        <v>48834.29257603216</v>
      </c>
      <c r="D354" s="16">
        <f t="shared" si="42"/>
        <v>1100.427281208101</v>
      </c>
      <c r="E354" s="6">
        <f t="shared" si="43"/>
        <v>856.25581832794023</v>
      </c>
      <c r="F354" s="11">
        <f t="shared" si="44"/>
        <v>244.17146288016079</v>
      </c>
      <c r="G354" s="6">
        <f t="shared" si="45"/>
        <v>152021.96324229587</v>
      </c>
      <c r="H354" s="11">
        <f t="shared" si="46"/>
        <v>240225.02149329081</v>
      </c>
      <c r="I354" s="11">
        <f t="shared" si="47"/>
        <v>392246.98473558668</v>
      </c>
      <c r="J354" s="18"/>
    </row>
    <row r="355" spans="1:10" x14ac:dyDescent="0.2">
      <c r="A355">
        <f t="shared" si="40"/>
        <v>345</v>
      </c>
      <c r="B355" s="21"/>
      <c r="C355" s="6">
        <f t="shared" si="41"/>
        <v>47978.03675770422</v>
      </c>
      <c r="D355" s="16">
        <f t="shared" si="42"/>
        <v>1100.427281208101</v>
      </c>
      <c r="E355" s="6">
        <f t="shared" si="43"/>
        <v>860.53709741957994</v>
      </c>
      <c r="F355" s="11">
        <f t="shared" si="44"/>
        <v>239.89018378852111</v>
      </c>
      <c r="G355" s="6">
        <f t="shared" si="45"/>
        <v>152882.50033971545</v>
      </c>
      <c r="H355" s="11">
        <f t="shared" si="46"/>
        <v>240464.91167707933</v>
      </c>
      <c r="I355" s="11">
        <f t="shared" si="47"/>
        <v>393347.41201679478</v>
      </c>
      <c r="J355" s="18"/>
    </row>
    <row r="356" spans="1:10" x14ac:dyDescent="0.2">
      <c r="A356">
        <f t="shared" si="40"/>
        <v>346</v>
      </c>
      <c r="B356" s="21"/>
      <c r="C356" s="6">
        <f t="shared" si="41"/>
        <v>47117.499660284637</v>
      </c>
      <c r="D356" s="16">
        <f t="shared" si="42"/>
        <v>1100.427281208101</v>
      </c>
      <c r="E356" s="6">
        <f t="shared" si="43"/>
        <v>864.83978290667778</v>
      </c>
      <c r="F356" s="11">
        <f t="shared" si="44"/>
        <v>235.58749830142318</v>
      </c>
      <c r="G356" s="6">
        <f t="shared" si="45"/>
        <v>153747.34012262212</v>
      </c>
      <c r="H356" s="11">
        <f t="shared" si="46"/>
        <v>240700.49917538077</v>
      </c>
      <c r="I356" s="11">
        <f t="shared" si="47"/>
        <v>394447.83929800289</v>
      </c>
      <c r="J356" s="18"/>
    </row>
    <row r="357" spans="1:10" x14ac:dyDescent="0.2">
      <c r="A357">
        <f t="shared" si="40"/>
        <v>347</v>
      </c>
      <c r="B357" s="21"/>
      <c r="C357" s="6">
        <f t="shared" si="41"/>
        <v>46252.659877377962</v>
      </c>
      <c r="D357" s="16">
        <f t="shared" si="42"/>
        <v>1100.427281208101</v>
      </c>
      <c r="E357" s="6">
        <f t="shared" si="43"/>
        <v>869.16398182121122</v>
      </c>
      <c r="F357" s="11">
        <f t="shared" si="44"/>
        <v>231.26329938688983</v>
      </c>
      <c r="G357" s="6">
        <f t="shared" si="45"/>
        <v>154616.50410444333</v>
      </c>
      <c r="H357" s="11">
        <f t="shared" si="46"/>
        <v>240931.76247476766</v>
      </c>
      <c r="I357" s="11">
        <f t="shared" si="47"/>
        <v>395548.26657921099</v>
      </c>
      <c r="J357" s="18"/>
    </row>
    <row r="358" spans="1:10" x14ac:dyDescent="0.2">
      <c r="A358">
        <f t="shared" si="40"/>
        <v>348</v>
      </c>
      <c r="B358" s="21">
        <f>IF(C357="","",IF(+C357-E357&gt;0,B346+1,""))</f>
        <v>29</v>
      </c>
      <c r="C358" s="6">
        <f t="shared" si="41"/>
        <v>45383.495895556749</v>
      </c>
      <c r="D358" s="16">
        <f t="shared" si="42"/>
        <v>1100.427281208101</v>
      </c>
      <c r="E358" s="6">
        <f t="shared" si="43"/>
        <v>873.50980173031724</v>
      </c>
      <c r="F358" s="11">
        <f t="shared" si="44"/>
        <v>226.91747947778376</v>
      </c>
      <c r="G358" s="6">
        <f t="shared" si="45"/>
        <v>155490.01390617364</v>
      </c>
      <c r="H358" s="11">
        <f t="shared" si="46"/>
        <v>241158.67995424545</v>
      </c>
      <c r="I358" s="11">
        <f t="shared" si="47"/>
        <v>396648.69386041909</v>
      </c>
      <c r="J358" s="18"/>
    </row>
    <row r="359" spans="1:10" x14ac:dyDescent="0.2">
      <c r="A359">
        <f t="shared" si="40"/>
        <v>349</v>
      </c>
      <c r="B359" s="21"/>
      <c r="C359" s="6">
        <f t="shared" si="41"/>
        <v>44509.986093826432</v>
      </c>
      <c r="D359" s="16">
        <f t="shared" si="42"/>
        <v>1100.427281208101</v>
      </c>
      <c r="E359" s="6">
        <f t="shared" si="43"/>
        <v>877.87735073896886</v>
      </c>
      <c r="F359" s="11">
        <f t="shared" si="44"/>
        <v>222.54993046913216</v>
      </c>
      <c r="G359" s="6">
        <f t="shared" si="45"/>
        <v>156367.89125691261</v>
      </c>
      <c r="H359" s="11">
        <f t="shared" si="46"/>
        <v>241381.22988471459</v>
      </c>
      <c r="I359" s="11">
        <f t="shared" si="47"/>
        <v>397749.1211416272</v>
      </c>
      <c r="J359" s="18"/>
    </row>
    <row r="360" spans="1:10" x14ac:dyDescent="0.2">
      <c r="A360">
        <f t="shared" si="40"/>
        <v>350</v>
      </c>
      <c r="B360" s="21"/>
      <c r="C360" s="6">
        <f t="shared" si="41"/>
        <v>43632.108743087461</v>
      </c>
      <c r="D360" s="16">
        <f t="shared" si="42"/>
        <v>1100.427281208101</v>
      </c>
      <c r="E360" s="6">
        <f t="shared" si="43"/>
        <v>882.26673749266365</v>
      </c>
      <c r="F360" s="11">
        <f t="shared" si="44"/>
        <v>218.16054371543731</v>
      </c>
      <c r="G360" s="6">
        <f t="shared" si="45"/>
        <v>157250.15799440528</v>
      </c>
      <c r="H360" s="11">
        <f t="shared" si="46"/>
        <v>241599.39042843002</v>
      </c>
      <c r="I360" s="11">
        <f t="shared" si="47"/>
        <v>398849.5484228353</v>
      </c>
      <c r="J360" s="18"/>
    </row>
    <row r="361" spans="1:10" x14ac:dyDescent="0.2">
      <c r="A361">
        <f t="shared" si="40"/>
        <v>351</v>
      </c>
      <c r="B361" s="21"/>
      <c r="C361" s="6">
        <f t="shared" si="41"/>
        <v>42749.842005594801</v>
      </c>
      <c r="D361" s="16">
        <f t="shared" si="42"/>
        <v>1100.427281208101</v>
      </c>
      <c r="E361" s="6">
        <f t="shared" si="43"/>
        <v>886.67807118012706</v>
      </c>
      <c r="F361" s="11">
        <f t="shared" si="44"/>
        <v>213.74921002797402</v>
      </c>
      <c r="G361" s="6">
        <f t="shared" si="45"/>
        <v>158136.8360655854</v>
      </c>
      <c r="H361" s="11">
        <f t="shared" si="46"/>
        <v>241813.139638458</v>
      </c>
      <c r="I361" s="11">
        <f t="shared" si="47"/>
        <v>399949.97570404341</v>
      </c>
      <c r="J361" s="18"/>
    </row>
    <row r="362" spans="1:10" x14ac:dyDescent="0.2">
      <c r="A362">
        <f t="shared" si="40"/>
        <v>352</v>
      </c>
      <c r="B362" s="21"/>
      <c r="C362" s="6">
        <f t="shared" si="41"/>
        <v>41863.163934414675</v>
      </c>
      <c r="D362" s="16">
        <f t="shared" si="42"/>
        <v>1100.427281208101</v>
      </c>
      <c r="E362" s="6">
        <f t="shared" si="43"/>
        <v>891.1114615360276</v>
      </c>
      <c r="F362" s="11">
        <f t="shared" si="44"/>
        <v>209.31581967207339</v>
      </c>
      <c r="G362" s="6">
        <f t="shared" si="45"/>
        <v>159027.94752712143</v>
      </c>
      <c r="H362" s="11">
        <f t="shared" si="46"/>
        <v>242022.45545813008</v>
      </c>
      <c r="I362" s="11">
        <f t="shared" si="47"/>
        <v>401050.40298525151</v>
      </c>
      <c r="J362" s="18"/>
    </row>
    <row r="363" spans="1:10" x14ac:dyDescent="0.2">
      <c r="A363">
        <f t="shared" si="40"/>
        <v>353</v>
      </c>
      <c r="B363" s="21"/>
      <c r="C363" s="6">
        <f t="shared" si="41"/>
        <v>40972.052472878648</v>
      </c>
      <c r="D363" s="16">
        <f t="shared" si="42"/>
        <v>1100.427281208101</v>
      </c>
      <c r="E363" s="6">
        <f t="shared" si="43"/>
        <v>895.56701884370773</v>
      </c>
      <c r="F363" s="11">
        <f t="shared" si="44"/>
        <v>204.86026236439324</v>
      </c>
      <c r="G363" s="6">
        <f t="shared" si="45"/>
        <v>159923.51454596515</v>
      </c>
      <c r="H363" s="11">
        <f t="shared" si="46"/>
        <v>242227.31572049446</v>
      </c>
      <c r="I363" s="11">
        <f t="shared" si="47"/>
        <v>402150.83026645961</v>
      </c>
      <c r="J363" s="18"/>
    </row>
    <row r="364" spans="1:10" x14ac:dyDescent="0.2">
      <c r="A364">
        <f t="shared" si="40"/>
        <v>354</v>
      </c>
      <c r="B364" s="21"/>
      <c r="C364" s="6">
        <f t="shared" si="41"/>
        <v>40076.485454034941</v>
      </c>
      <c r="D364" s="16">
        <f t="shared" si="42"/>
        <v>1100.427281208101</v>
      </c>
      <c r="E364" s="6">
        <f t="shared" si="43"/>
        <v>900.04485393792629</v>
      </c>
      <c r="F364" s="11">
        <f t="shared" si="44"/>
        <v>200.3824272701747</v>
      </c>
      <c r="G364" s="6">
        <f t="shared" si="45"/>
        <v>160823.55939990308</v>
      </c>
      <c r="H364" s="11">
        <f t="shared" si="46"/>
        <v>242427.69814776463</v>
      </c>
      <c r="I364" s="11">
        <f t="shared" si="47"/>
        <v>403251.25754766772</v>
      </c>
      <c r="J364" s="18"/>
    </row>
    <row r="365" spans="1:10" x14ac:dyDescent="0.2">
      <c r="A365">
        <f t="shared" si="40"/>
        <v>355</v>
      </c>
      <c r="B365" s="21"/>
      <c r="C365" s="6">
        <f t="shared" si="41"/>
        <v>39176.440600097012</v>
      </c>
      <c r="D365" s="16">
        <f t="shared" si="42"/>
        <v>1100.427281208101</v>
      </c>
      <c r="E365" s="6">
        <f t="shared" si="43"/>
        <v>904.54507820761592</v>
      </c>
      <c r="F365" s="11">
        <f t="shared" si="44"/>
        <v>195.88220300048508</v>
      </c>
      <c r="G365" s="6">
        <f t="shared" si="45"/>
        <v>161728.1044781107</v>
      </c>
      <c r="H365" s="11">
        <f t="shared" si="46"/>
        <v>242623.58035076511</v>
      </c>
      <c r="I365" s="11">
        <f t="shared" si="47"/>
        <v>404351.68482887582</v>
      </c>
      <c r="J365" s="18"/>
    </row>
    <row r="366" spans="1:10" x14ac:dyDescent="0.2">
      <c r="A366">
        <f t="shared" si="40"/>
        <v>356</v>
      </c>
      <c r="B366" s="21"/>
      <c r="C366" s="6">
        <f t="shared" si="41"/>
        <v>38271.895521889397</v>
      </c>
      <c r="D366" s="16">
        <f t="shared" si="42"/>
        <v>1100.427281208101</v>
      </c>
      <c r="E366" s="6">
        <f t="shared" si="43"/>
        <v>909.067803598654</v>
      </c>
      <c r="F366" s="11">
        <f t="shared" si="44"/>
        <v>191.359477609447</v>
      </c>
      <c r="G366" s="6">
        <f t="shared" si="45"/>
        <v>162637.17228170935</v>
      </c>
      <c r="H366" s="11">
        <f t="shared" si="46"/>
        <v>242814.93982837457</v>
      </c>
      <c r="I366" s="11">
        <f t="shared" si="47"/>
        <v>405452.11211008392</v>
      </c>
      <c r="J366" s="18"/>
    </row>
    <row r="367" spans="1:10" x14ac:dyDescent="0.2">
      <c r="A367">
        <f t="shared" si="40"/>
        <v>357</v>
      </c>
      <c r="B367" s="21"/>
      <c r="C367" s="6">
        <f t="shared" si="41"/>
        <v>37362.82771829074</v>
      </c>
      <c r="D367" s="16">
        <f t="shared" si="42"/>
        <v>1100.427281208101</v>
      </c>
      <c r="E367" s="6">
        <f t="shared" si="43"/>
        <v>913.61314261664734</v>
      </c>
      <c r="F367" s="11">
        <f t="shared" si="44"/>
        <v>186.81413859145371</v>
      </c>
      <c r="G367" s="6">
        <f t="shared" si="45"/>
        <v>163550.78542432599</v>
      </c>
      <c r="H367" s="11">
        <f t="shared" si="46"/>
        <v>243001.75396696603</v>
      </c>
      <c r="I367" s="11">
        <f t="shared" si="47"/>
        <v>406552.53939129203</v>
      </c>
      <c r="J367" s="18"/>
    </row>
    <row r="368" spans="1:10" x14ac:dyDescent="0.2">
      <c r="A368">
        <f t="shared" si="40"/>
        <v>358</v>
      </c>
      <c r="B368" s="21"/>
      <c r="C368" s="6">
        <f t="shared" si="41"/>
        <v>36449.214575674094</v>
      </c>
      <c r="D368" s="16">
        <f t="shared" si="42"/>
        <v>1100.427281208101</v>
      </c>
      <c r="E368" s="6">
        <f t="shared" si="43"/>
        <v>918.18120832973057</v>
      </c>
      <c r="F368" s="11">
        <f t="shared" si="44"/>
        <v>182.24607287837048</v>
      </c>
      <c r="G368" s="6">
        <f t="shared" si="45"/>
        <v>164468.96663265573</v>
      </c>
      <c r="H368" s="11">
        <f t="shared" si="46"/>
        <v>243184.0000398444</v>
      </c>
      <c r="I368" s="11">
        <f t="shared" si="47"/>
        <v>407652.96667250013</v>
      </c>
      <c r="J368" s="18"/>
    </row>
    <row r="369" spans="1:10" x14ac:dyDescent="0.2">
      <c r="A369">
        <f t="shared" si="40"/>
        <v>359</v>
      </c>
      <c r="B369" s="21"/>
      <c r="C369" s="6">
        <f t="shared" si="41"/>
        <v>35531.03336734436</v>
      </c>
      <c r="D369" s="16">
        <f t="shared" si="42"/>
        <v>1100.427281208101</v>
      </c>
      <c r="E369" s="6">
        <f t="shared" si="43"/>
        <v>922.77211437137919</v>
      </c>
      <c r="F369" s="11">
        <f t="shared" si="44"/>
        <v>177.6551668367218</v>
      </c>
      <c r="G369" s="6">
        <f t="shared" si="45"/>
        <v>165391.73874702712</v>
      </c>
      <c r="H369" s="11">
        <f t="shared" si="46"/>
        <v>243361.65520668111</v>
      </c>
      <c r="I369" s="11">
        <f t="shared" si="47"/>
        <v>408753.39395370823</v>
      </c>
      <c r="J369" s="18"/>
    </row>
    <row r="370" spans="1:10" x14ac:dyDescent="0.2">
      <c r="A370">
        <f t="shared" si="40"/>
        <v>360</v>
      </c>
      <c r="B370" s="21">
        <f>IF(C369="","",IF(+C369-E369&gt;0,B358+1,""))</f>
        <v>30</v>
      </c>
      <c r="C370" s="6">
        <f t="shared" si="41"/>
        <v>34608.261252972981</v>
      </c>
      <c r="D370" s="16">
        <f t="shared" si="42"/>
        <v>1100.427281208101</v>
      </c>
      <c r="E370" s="6">
        <f t="shared" si="43"/>
        <v>927.38597494323608</v>
      </c>
      <c r="F370" s="11">
        <f t="shared" si="44"/>
        <v>173.04130626486491</v>
      </c>
      <c r="G370" s="6">
        <f t="shared" si="45"/>
        <v>166319.12472197035</v>
      </c>
      <c r="H370" s="11">
        <f t="shared" si="46"/>
        <v>243534.69651294599</v>
      </c>
      <c r="I370" s="11">
        <f t="shared" si="47"/>
        <v>409853.82123491634</v>
      </c>
      <c r="J370" s="18"/>
    </row>
    <row r="371" spans="1:10" x14ac:dyDescent="0.2">
      <c r="A371">
        <f t="shared" si="40"/>
        <v>361</v>
      </c>
      <c r="B371" s="21"/>
      <c r="C371" s="6">
        <f t="shared" si="41"/>
        <v>33680.875278029744</v>
      </c>
      <c r="D371" s="16">
        <f t="shared" si="42"/>
        <v>1100.427281208101</v>
      </c>
      <c r="E371" s="6">
        <f t="shared" si="43"/>
        <v>932.02290481795228</v>
      </c>
      <c r="F371" s="11">
        <f t="shared" si="44"/>
        <v>168.40437639014871</v>
      </c>
      <c r="G371" s="6">
        <f t="shared" si="45"/>
        <v>167251.1476267883</v>
      </c>
      <c r="H371" s="11">
        <f t="shared" si="46"/>
        <v>243703.10088933614</v>
      </c>
      <c r="I371" s="11">
        <f t="shared" si="47"/>
        <v>410954.24851612444</v>
      </c>
      <c r="J371" s="19"/>
    </row>
    <row r="372" spans="1:10" x14ac:dyDescent="0.2">
      <c r="A372">
        <f t="shared" si="40"/>
        <v>362</v>
      </c>
      <c r="B372" s="21"/>
      <c r="C372" s="6">
        <f t="shared" si="41"/>
        <v>32748.85237321179</v>
      </c>
      <c r="D372" s="16">
        <f t="shared" si="42"/>
        <v>1100.427281208101</v>
      </c>
      <c r="E372" s="6">
        <f t="shared" si="43"/>
        <v>936.68301934204203</v>
      </c>
      <c r="F372" s="11">
        <f t="shared" si="44"/>
        <v>163.74426186605896</v>
      </c>
      <c r="G372" s="6">
        <f t="shared" si="45"/>
        <v>168187.83064613034</v>
      </c>
      <c r="H372" s="11">
        <f t="shared" si="46"/>
        <v>243866.8451512022</v>
      </c>
      <c r="I372" s="11">
        <f t="shared" si="47"/>
        <v>412054.67579733254</v>
      </c>
      <c r="J372" s="19"/>
    </row>
    <row r="373" spans="1:10" x14ac:dyDescent="0.2">
      <c r="A373">
        <f t="shared" si="40"/>
        <v>363</v>
      </c>
      <c r="B373" s="21"/>
      <c r="C373" s="6">
        <f t="shared" si="41"/>
        <v>31812.169353869747</v>
      </c>
      <c r="D373" s="16">
        <f t="shared" si="42"/>
        <v>1100.427281208101</v>
      </c>
      <c r="E373" s="6">
        <f t="shared" si="43"/>
        <v>941.36643443875232</v>
      </c>
      <c r="F373" s="11">
        <f t="shared" si="44"/>
        <v>159.06084676934873</v>
      </c>
      <c r="G373" s="6">
        <f t="shared" si="45"/>
        <v>169129.19708056911</v>
      </c>
      <c r="H373" s="11">
        <f t="shared" si="46"/>
        <v>244025.90599797154</v>
      </c>
      <c r="I373" s="11">
        <f t="shared" si="47"/>
        <v>413155.10307854065</v>
      </c>
      <c r="J373" s="19"/>
    </row>
    <row r="374" spans="1:10" x14ac:dyDescent="0.2">
      <c r="A374">
        <f t="shared" si="40"/>
        <v>364</v>
      </c>
      <c r="B374" s="21"/>
      <c r="C374" s="6">
        <f t="shared" si="41"/>
        <v>30870.802919430997</v>
      </c>
      <c r="D374" s="16">
        <f t="shared" si="42"/>
        <v>1100.427281208101</v>
      </c>
      <c r="E374" s="6">
        <f t="shared" si="43"/>
        <v>946.07326661094601</v>
      </c>
      <c r="F374" s="11">
        <f t="shared" si="44"/>
        <v>154.35401459715499</v>
      </c>
      <c r="G374" s="6">
        <f t="shared" si="45"/>
        <v>170075.27034718005</v>
      </c>
      <c r="H374" s="11">
        <f t="shared" si="46"/>
        <v>244180.2600125687</v>
      </c>
      <c r="I374" s="11">
        <f t="shared" si="47"/>
        <v>414255.53035974875</v>
      </c>
      <c r="J374" s="19"/>
    </row>
    <row r="375" spans="1:10" x14ac:dyDescent="0.2">
      <c r="A375">
        <f t="shared" si="40"/>
        <v>365</v>
      </c>
      <c r="B375" s="21"/>
      <c r="C375" s="6">
        <f t="shared" si="41"/>
        <v>29924.72965282005</v>
      </c>
      <c r="D375" s="16">
        <f t="shared" si="42"/>
        <v>1100.427281208101</v>
      </c>
      <c r="E375" s="6">
        <f t="shared" si="43"/>
        <v>950.80363294400081</v>
      </c>
      <c r="F375" s="11">
        <f t="shared" si="44"/>
        <v>149.62364826410024</v>
      </c>
      <c r="G375" s="6">
        <f t="shared" si="45"/>
        <v>171026.07398012406</v>
      </c>
      <c r="H375" s="11">
        <f t="shared" si="46"/>
        <v>244329.8836608328</v>
      </c>
      <c r="I375" s="11">
        <f t="shared" si="47"/>
        <v>415355.95764095685</v>
      </c>
      <c r="J375" s="19"/>
    </row>
    <row r="376" spans="1:10" x14ac:dyDescent="0.2">
      <c r="A376">
        <f t="shared" si="40"/>
        <v>366</v>
      </c>
      <c r="B376" s="21"/>
      <c r="C376" s="6">
        <f t="shared" si="41"/>
        <v>28973.926019876049</v>
      </c>
      <c r="D376" s="16">
        <f t="shared" si="42"/>
        <v>1100.427281208101</v>
      </c>
      <c r="E376" s="6">
        <f t="shared" si="43"/>
        <v>955.55765110872073</v>
      </c>
      <c r="F376" s="11">
        <f t="shared" si="44"/>
        <v>144.86963009938026</v>
      </c>
      <c r="G376" s="6">
        <f t="shared" si="45"/>
        <v>171981.63163123277</v>
      </c>
      <c r="H376" s="11">
        <f t="shared" si="46"/>
        <v>244474.75329093219</v>
      </c>
      <c r="I376" s="11">
        <f t="shared" si="47"/>
        <v>416456.38492216496</v>
      </c>
      <c r="J376" s="19"/>
    </row>
    <row r="377" spans="1:10" x14ac:dyDescent="0.2">
      <c r="A377">
        <f t="shared" si="40"/>
        <v>367</v>
      </c>
      <c r="B377" s="21"/>
      <c r="C377" s="6">
        <f t="shared" si="41"/>
        <v>28018.368368767329</v>
      </c>
      <c r="D377" s="16">
        <f t="shared" si="42"/>
        <v>1100.427281208101</v>
      </c>
      <c r="E377" s="6">
        <f t="shared" si="43"/>
        <v>960.3354393642644</v>
      </c>
      <c r="F377" s="11">
        <f t="shared" si="44"/>
        <v>140.09184184383665</v>
      </c>
      <c r="G377" s="6">
        <f t="shared" si="45"/>
        <v>172941.96707059702</v>
      </c>
      <c r="H377" s="11">
        <f t="shared" si="46"/>
        <v>244614.84513277601</v>
      </c>
      <c r="I377" s="11">
        <f t="shared" si="47"/>
        <v>417556.81220337306</v>
      </c>
      <c r="J377" s="19"/>
    </row>
    <row r="378" spans="1:10" x14ac:dyDescent="0.2">
      <c r="A378">
        <f t="shared" si="40"/>
        <v>368</v>
      </c>
      <c r="B378" s="21"/>
      <c r="C378" s="6">
        <f t="shared" si="41"/>
        <v>27058.032929403063</v>
      </c>
      <c r="D378" s="16">
        <f t="shared" si="42"/>
        <v>1100.427281208101</v>
      </c>
      <c r="E378" s="6">
        <f t="shared" si="43"/>
        <v>965.13711656108569</v>
      </c>
      <c r="F378" s="11">
        <f t="shared" si="44"/>
        <v>135.29016464701533</v>
      </c>
      <c r="G378" s="6">
        <f t="shared" si="45"/>
        <v>173907.10418715811</v>
      </c>
      <c r="H378" s="11">
        <f t="shared" si="46"/>
        <v>244750.13529742302</v>
      </c>
      <c r="I378" s="11">
        <f t="shared" si="47"/>
        <v>418657.23948458117</v>
      </c>
      <c r="J378" s="19"/>
    </row>
    <row r="379" spans="1:10" x14ac:dyDescent="0.2">
      <c r="A379">
        <f t="shared" si="40"/>
        <v>369</v>
      </c>
      <c r="B379" s="21"/>
      <c r="C379" s="6">
        <f t="shared" si="41"/>
        <v>26092.895812841976</v>
      </c>
      <c r="D379" s="16">
        <f t="shared" si="42"/>
        <v>1100.427281208101</v>
      </c>
      <c r="E379" s="6">
        <f t="shared" si="43"/>
        <v>969.96280214389117</v>
      </c>
      <c r="F379" s="11">
        <f t="shared" si="44"/>
        <v>130.46447906420988</v>
      </c>
      <c r="G379" s="6">
        <f t="shared" si="45"/>
        <v>174877.06698930199</v>
      </c>
      <c r="H379" s="11">
        <f t="shared" si="46"/>
        <v>244880.59977648724</v>
      </c>
      <c r="I379" s="11">
        <f t="shared" si="47"/>
        <v>419757.66676578927</v>
      </c>
      <c r="J379" s="19"/>
    </row>
    <row r="380" spans="1:10" x14ac:dyDescent="0.2">
      <c r="A380">
        <f t="shared" si="40"/>
        <v>370</v>
      </c>
      <c r="B380" s="21"/>
      <c r="C380" s="6">
        <f t="shared" si="41"/>
        <v>25122.933010698085</v>
      </c>
      <c r="D380" s="16">
        <f t="shared" si="42"/>
        <v>1100.427281208101</v>
      </c>
      <c r="E380" s="6">
        <f t="shared" si="43"/>
        <v>974.81261615461062</v>
      </c>
      <c r="F380" s="11">
        <f t="shared" si="44"/>
        <v>125.61466505349043</v>
      </c>
      <c r="G380" s="6">
        <f t="shared" si="45"/>
        <v>175851.8796054566</v>
      </c>
      <c r="H380" s="11">
        <f t="shared" si="46"/>
        <v>245006.21444154074</v>
      </c>
      <c r="I380" s="11">
        <f t="shared" si="47"/>
        <v>420858.09404699737</v>
      </c>
      <c r="J380" s="19"/>
    </row>
    <row r="381" spans="1:10" x14ac:dyDescent="0.2">
      <c r="A381">
        <f t="shared" si="40"/>
        <v>371</v>
      </c>
      <c r="B381" s="21"/>
      <c r="C381" s="6">
        <f t="shared" si="41"/>
        <v>24148.120394543475</v>
      </c>
      <c r="D381" s="16">
        <f t="shared" si="42"/>
        <v>1100.427281208101</v>
      </c>
      <c r="E381" s="6">
        <f t="shared" si="43"/>
        <v>979.68667923538362</v>
      </c>
      <c r="F381" s="11">
        <f t="shared" si="44"/>
        <v>120.74060197271739</v>
      </c>
      <c r="G381" s="6">
        <f t="shared" si="45"/>
        <v>176831.566284692</v>
      </c>
      <c r="H381" s="11">
        <f t="shared" si="46"/>
        <v>245126.95504351344</v>
      </c>
      <c r="I381" s="11">
        <f t="shared" si="47"/>
        <v>421958.52132820548</v>
      </c>
      <c r="J381" s="19"/>
    </row>
    <row r="382" spans="1:10" x14ac:dyDescent="0.2">
      <c r="A382">
        <f t="shared" si="40"/>
        <v>372</v>
      </c>
      <c r="B382" s="21">
        <f>IF(C381="","",IF(+C381-E381&gt;0,B370+1,""))</f>
        <v>31</v>
      </c>
      <c r="C382" s="6">
        <f t="shared" si="41"/>
        <v>23168.433715308092</v>
      </c>
      <c r="D382" s="16">
        <f t="shared" si="42"/>
        <v>1100.427281208101</v>
      </c>
      <c r="E382" s="6">
        <f t="shared" si="43"/>
        <v>984.58511263156061</v>
      </c>
      <c r="F382" s="11">
        <f t="shared" si="44"/>
        <v>115.84216857654046</v>
      </c>
      <c r="G382" s="6">
        <f t="shared" si="45"/>
        <v>177816.15139732356</v>
      </c>
      <c r="H382" s="11">
        <f t="shared" si="46"/>
        <v>245242.79721208999</v>
      </c>
      <c r="I382" s="11">
        <f t="shared" si="47"/>
        <v>423058.94860941358</v>
      </c>
      <c r="J382" s="19"/>
    </row>
    <row r="383" spans="1:10" x14ac:dyDescent="0.2">
      <c r="A383">
        <f t="shared" si="40"/>
        <v>373</v>
      </c>
      <c r="B383" s="21"/>
      <c r="C383" s="6">
        <f t="shared" si="41"/>
        <v>22183.848602676531</v>
      </c>
      <c r="D383" s="16">
        <f t="shared" si="42"/>
        <v>1100.427281208101</v>
      </c>
      <c r="E383" s="6">
        <f t="shared" si="43"/>
        <v>989.50803819471832</v>
      </c>
      <c r="F383" s="11">
        <f t="shared" si="44"/>
        <v>110.91924301338265</v>
      </c>
      <c r="G383" s="6">
        <f t="shared" si="45"/>
        <v>178805.65943551826</v>
      </c>
      <c r="H383" s="11">
        <f t="shared" si="46"/>
        <v>245353.71645510336</v>
      </c>
      <c r="I383" s="11">
        <f t="shared" si="47"/>
        <v>424159.37589062162</v>
      </c>
      <c r="J383" s="19"/>
    </row>
    <row r="384" spans="1:10" x14ac:dyDescent="0.2">
      <c r="A384">
        <f t="shared" si="40"/>
        <v>374</v>
      </c>
      <c r="B384" s="21"/>
      <c r="C384" s="6">
        <f t="shared" si="41"/>
        <v>21194.340564481812</v>
      </c>
      <c r="D384" s="16">
        <f t="shared" si="42"/>
        <v>1100.427281208101</v>
      </c>
      <c r="E384" s="6">
        <f t="shared" si="43"/>
        <v>994.45557838569198</v>
      </c>
      <c r="F384" s="11">
        <f t="shared" si="44"/>
        <v>105.97170282240906</v>
      </c>
      <c r="G384" s="6">
        <f t="shared" si="45"/>
        <v>179800.11501390394</v>
      </c>
      <c r="H384" s="11">
        <f t="shared" si="46"/>
        <v>245459.68815792576</v>
      </c>
      <c r="I384" s="11">
        <f t="shared" si="47"/>
        <v>425259.80317182967</v>
      </c>
      <c r="J384" s="19"/>
    </row>
    <row r="385" spans="1:10" x14ac:dyDescent="0.2">
      <c r="A385">
        <f t="shared" si="40"/>
        <v>375</v>
      </c>
      <c r="B385" s="21"/>
      <c r="C385" s="6">
        <f t="shared" si="41"/>
        <v>20199.88498609612</v>
      </c>
      <c r="D385" s="16">
        <f t="shared" si="42"/>
        <v>1100.427281208101</v>
      </c>
      <c r="E385" s="6">
        <f t="shared" si="43"/>
        <v>999.42785627762044</v>
      </c>
      <c r="F385" s="11">
        <f t="shared" si="44"/>
        <v>100.9994249304806</v>
      </c>
      <c r="G385" s="6">
        <f t="shared" si="45"/>
        <v>180799.54287018155</v>
      </c>
      <c r="H385" s="11">
        <f t="shared" si="46"/>
        <v>245560.68758285625</v>
      </c>
      <c r="I385" s="11">
        <f t="shared" si="47"/>
        <v>426360.23045303777</v>
      </c>
      <c r="J385" s="19"/>
    </row>
    <row r="386" spans="1:10" x14ac:dyDescent="0.2">
      <c r="A386">
        <f t="shared" si="40"/>
        <v>376</v>
      </c>
      <c r="B386" s="21"/>
      <c r="C386" s="6">
        <f t="shared" si="41"/>
        <v>19200.4571298185</v>
      </c>
      <c r="D386" s="16">
        <f t="shared" si="42"/>
        <v>1100.427281208101</v>
      </c>
      <c r="E386" s="6">
        <f t="shared" si="43"/>
        <v>1004.4249955590085</v>
      </c>
      <c r="F386" s="11">
        <f t="shared" si="44"/>
        <v>96.002285649092499</v>
      </c>
      <c r="G386" s="6">
        <f t="shared" si="45"/>
        <v>181803.96786574056</v>
      </c>
      <c r="H386" s="11">
        <f t="shared" si="46"/>
        <v>245656.68986850535</v>
      </c>
      <c r="I386" s="11">
        <f t="shared" si="47"/>
        <v>427460.65773424588</v>
      </c>
      <c r="J386" s="19"/>
    </row>
    <row r="387" spans="1:10" x14ac:dyDescent="0.2">
      <c r="A387">
        <f t="shared" si="40"/>
        <v>377</v>
      </c>
      <c r="B387" s="21"/>
      <c r="C387" s="6">
        <f t="shared" si="41"/>
        <v>18196.032134259491</v>
      </c>
      <c r="D387" s="16">
        <f t="shared" si="42"/>
        <v>1100.427281208101</v>
      </c>
      <c r="E387" s="6">
        <f t="shared" si="43"/>
        <v>1009.4471205368036</v>
      </c>
      <c r="F387" s="11">
        <f t="shared" si="44"/>
        <v>90.980160671297455</v>
      </c>
      <c r="G387" s="6">
        <f t="shared" si="45"/>
        <v>182813.41498627738</v>
      </c>
      <c r="H387" s="11">
        <f t="shared" si="46"/>
        <v>245747.67002917663</v>
      </c>
      <c r="I387" s="11">
        <f t="shared" si="47"/>
        <v>428561.08501545398</v>
      </c>
      <c r="J387" s="19"/>
    </row>
    <row r="388" spans="1:10" x14ac:dyDescent="0.2">
      <c r="A388">
        <f t="shared" si="40"/>
        <v>378</v>
      </c>
      <c r="B388" s="21"/>
      <c r="C388" s="6">
        <f t="shared" si="41"/>
        <v>17186.585013722688</v>
      </c>
      <c r="D388" s="16">
        <f t="shared" si="42"/>
        <v>1100.427281208101</v>
      </c>
      <c r="E388" s="6">
        <f t="shared" si="43"/>
        <v>1014.4943561394875</v>
      </c>
      <c r="F388" s="11">
        <f t="shared" si="44"/>
        <v>85.932925068613443</v>
      </c>
      <c r="G388" s="6">
        <f t="shared" si="45"/>
        <v>183827.90934241685</v>
      </c>
      <c r="H388" s="11">
        <f t="shared" si="46"/>
        <v>245833.60295424526</v>
      </c>
      <c r="I388" s="11">
        <f t="shared" si="47"/>
        <v>429661.51229666208</v>
      </c>
      <c r="J388" s="19"/>
    </row>
    <row r="389" spans="1:10" x14ac:dyDescent="0.2">
      <c r="A389">
        <f t="shared" si="40"/>
        <v>379</v>
      </c>
      <c r="B389" s="21"/>
      <c r="C389" s="6">
        <f t="shared" si="41"/>
        <v>16172.090657583201</v>
      </c>
      <c r="D389" s="16">
        <f t="shared" si="42"/>
        <v>1100.427281208101</v>
      </c>
      <c r="E389" s="6">
        <f t="shared" si="43"/>
        <v>1019.566827920185</v>
      </c>
      <c r="F389" s="11">
        <f t="shared" si="44"/>
        <v>80.860453287916002</v>
      </c>
      <c r="G389" s="6">
        <f t="shared" si="45"/>
        <v>184847.47617033703</v>
      </c>
      <c r="H389" s="11">
        <f t="shared" si="46"/>
        <v>245914.46340753319</v>
      </c>
      <c r="I389" s="11">
        <f t="shared" si="47"/>
        <v>430761.93957787019</v>
      </c>
      <c r="J389" s="19"/>
    </row>
    <row r="390" spans="1:10" x14ac:dyDescent="0.2">
      <c r="A390">
        <f t="shared" si="40"/>
        <v>380</v>
      </c>
      <c r="B390" s="21"/>
      <c r="C390" s="6">
        <f t="shared" si="41"/>
        <v>15152.523829663016</v>
      </c>
      <c r="D390" s="16">
        <f t="shared" si="42"/>
        <v>1100.427281208101</v>
      </c>
      <c r="E390" s="6">
        <f t="shared" si="43"/>
        <v>1024.664662059786</v>
      </c>
      <c r="F390" s="11">
        <f t="shared" si="44"/>
        <v>75.762619148315082</v>
      </c>
      <c r="G390" s="6">
        <f t="shared" si="45"/>
        <v>185872.14083239681</v>
      </c>
      <c r="H390" s="11">
        <f t="shared" si="46"/>
        <v>245990.22602668151</v>
      </c>
      <c r="I390" s="11">
        <f t="shared" si="47"/>
        <v>431862.36685907829</v>
      </c>
      <c r="J390" s="19"/>
    </row>
    <row r="391" spans="1:10" x14ac:dyDescent="0.2">
      <c r="A391">
        <f t="shared" si="40"/>
        <v>381</v>
      </c>
      <c r="B391" s="21"/>
      <c r="C391" s="6">
        <f t="shared" si="41"/>
        <v>14127.85916760323</v>
      </c>
      <c r="D391" s="16">
        <f t="shared" si="42"/>
        <v>1100.427281208101</v>
      </c>
      <c r="E391" s="6">
        <f t="shared" si="43"/>
        <v>1029.7879853700849</v>
      </c>
      <c r="F391" s="11">
        <f t="shared" si="44"/>
        <v>70.639295838016153</v>
      </c>
      <c r="G391" s="6">
        <f t="shared" si="45"/>
        <v>186901.92881776689</v>
      </c>
      <c r="H391" s="11">
        <f t="shared" si="46"/>
        <v>246060.86532251953</v>
      </c>
      <c r="I391" s="11">
        <f t="shared" si="47"/>
        <v>432962.79414028639</v>
      </c>
      <c r="J391" s="19"/>
    </row>
    <row r="392" spans="1:10" x14ac:dyDescent="0.2">
      <c r="A392">
        <f t="shared" si="40"/>
        <v>382</v>
      </c>
      <c r="B392" s="21"/>
      <c r="C392" s="6">
        <f t="shared" si="41"/>
        <v>13098.071182233145</v>
      </c>
      <c r="D392" s="16">
        <f t="shared" si="42"/>
        <v>1100.427281208101</v>
      </c>
      <c r="E392" s="6">
        <f t="shared" si="43"/>
        <v>1034.9369252969352</v>
      </c>
      <c r="F392" s="11">
        <f t="shared" si="44"/>
        <v>65.490355911165722</v>
      </c>
      <c r="G392" s="6">
        <f t="shared" si="45"/>
        <v>187936.86574306383</v>
      </c>
      <c r="H392" s="11">
        <f t="shared" si="46"/>
        <v>246126.3556784307</v>
      </c>
      <c r="I392" s="11">
        <f t="shared" si="47"/>
        <v>434063.2214214945</v>
      </c>
      <c r="J392" s="19"/>
    </row>
    <row r="393" spans="1:10" x14ac:dyDescent="0.2">
      <c r="A393">
        <f t="shared" si="40"/>
        <v>383</v>
      </c>
      <c r="B393" s="21"/>
      <c r="C393" s="6">
        <f t="shared" si="41"/>
        <v>12063.13425693621</v>
      </c>
      <c r="D393" s="16">
        <f t="shared" si="42"/>
        <v>1100.427281208101</v>
      </c>
      <c r="E393" s="6">
        <f t="shared" si="43"/>
        <v>1040.11160992342</v>
      </c>
      <c r="F393" s="11">
        <f t="shared" si="44"/>
        <v>60.315671284681052</v>
      </c>
      <c r="G393" s="6">
        <f t="shared" si="45"/>
        <v>188976.97735298725</v>
      </c>
      <c r="H393" s="11">
        <f t="shared" si="46"/>
        <v>246186.67134971538</v>
      </c>
      <c r="I393" s="11">
        <f t="shared" si="47"/>
        <v>435163.6487027026</v>
      </c>
      <c r="J393" s="19"/>
    </row>
    <row r="394" spans="1:10" x14ac:dyDescent="0.2">
      <c r="A394">
        <f t="shared" si="40"/>
        <v>384</v>
      </c>
      <c r="B394" s="21">
        <f>IF(C393="","",IF(+C393-E393&gt;0,B382+1,""))</f>
        <v>32</v>
      </c>
      <c r="C394" s="6">
        <f t="shared" si="41"/>
        <v>11023.022647012789</v>
      </c>
      <c r="D394" s="16">
        <f t="shared" si="42"/>
        <v>1100.427281208101</v>
      </c>
      <c r="E394" s="6">
        <f t="shared" si="43"/>
        <v>1045.312167973037</v>
      </c>
      <c r="F394" s="11">
        <f t="shared" si="44"/>
        <v>55.115113235063944</v>
      </c>
      <c r="G394" s="6">
        <f t="shared" si="45"/>
        <v>190022.28952096027</v>
      </c>
      <c r="H394" s="11">
        <f t="shared" si="46"/>
        <v>246241.78646295043</v>
      </c>
      <c r="I394" s="11">
        <f t="shared" si="47"/>
        <v>436264.0759839107</v>
      </c>
      <c r="J394" s="19"/>
    </row>
    <row r="395" spans="1:10" x14ac:dyDescent="0.2">
      <c r="A395">
        <f t="shared" si="40"/>
        <v>385</v>
      </c>
      <c r="B395" s="21"/>
      <c r="C395" s="6">
        <f t="shared" si="41"/>
        <v>9977.7104790397516</v>
      </c>
      <c r="D395" s="16">
        <f t="shared" si="42"/>
        <v>1100.427281208101</v>
      </c>
      <c r="E395" s="6">
        <f t="shared" si="43"/>
        <v>1050.5387288129023</v>
      </c>
      <c r="F395" s="11">
        <f t="shared" si="44"/>
        <v>49.888552395198758</v>
      </c>
      <c r="G395" s="6">
        <f t="shared" si="45"/>
        <v>191072.82824977319</v>
      </c>
      <c r="H395" s="11">
        <f t="shared" si="46"/>
        <v>246291.67501534562</v>
      </c>
      <c r="I395" s="11">
        <f t="shared" si="47"/>
        <v>437364.50326511881</v>
      </c>
      <c r="J395" s="19"/>
    </row>
    <row r="396" spans="1:10" x14ac:dyDescent="0.2">
      <c r="A396">
        <f t="shared" ref="A396:A459" si="48">IF(C395="","",IF(+C395-E395&gt;0,A395+1,""))</f>
        <v>386</v>
      </c>
      <c r="B396" s="21"/>
      <c r="C396" s="6">
        <f t="shared" si="41"/>
        <v>8927.1717502268493</v>
      </c>
      <c r="D396" s="16">
        <f t="shared" si="42"/>
        <v>1100.427281208101</v>
      </c>
      <c r="E396" s="6">
        <f t="shared" si="43"/>
        <v>1055.7914224569668</v>
      </c>
      <c r="F396" s="11">
        <f t="shared" si="44"/>
        <v>44.635858751134251</v>
      </c>
      <c r="G396" s="6">
        <f t="shared" si="45"/>
        <v>192128.61967223015</v>
      </c>
      <c r="H396" s="11">
        <f t="shared" si="46"/>
        <v>246336.31087409676</v>
      </c>
      <c r="I396" s="11">
        <f t="shared" si="47"/>
        <v>438464.93054632691</v>
      </c>
      <c r="J396" s="19"/>
    </row>
    <row r="397" spans="1:10" x14ac:dyDescent="0.2">
      <c r="A397">
        <f t="shared" si="48"/>
        <v>387</v>
      </c>
      <c r="B397" s="21"/>
      <c r="C397" s="6">
        <f t="shared" ref="C397:C460" si="49">IF(C396="","",IF(+C396-E396&gt;0,+C396-E396,""))</f>
        <v>7871.3803277698826</v>
      </c>
      <c r="D397" s="16">
        <f t="shared" ref="D397:D460" si="50">IF(C396="","",IF(+C396-E396&gt;0,+$C$7+J397,""))</f>
        <v>1100.427281208101</v>
      </c>
      <c r="E397" s="6">
        <f t="shared" ref="E397:E460" si="51">IF(C396="","",IF(+C396-E396&gt;0,+D397-F397,""))</f>
        <v>1061.0703795692516</v>
      </c>
      <c r="F397" s="11">
        <f t="shared" ref="F397:F460" si="52">IF(C396="","",IF(+C396-E396&gt;0,+C397*($C$6/12),""))</f>
        <v>39.356901638849415</v>
      </c>
      <c r="G397" s="6">
        <f t="shared" ref="G397:G460" si="53">IF(C396="","",IF(+C396-E396&gt;0,+G396+E397,""))</f>
        <v>193189.69005179941</v>
      </c>
      <c r="H397" s="11">
        <f t="shared" ref="H397:H460" si="54">IF(C396="","",IF(+C396-E396&gt;0,+H396+F397,""))</f>
        <v>246375.66777573561</v>
      </c>
      <c r="I397" s="11">
        <f t="shared" ref="I397:I460" si="55">IF(C396="","",IF(+C396-E396&gt;0,+G397+H397,""))</f>
        <v>439565.35782753502</v>
      </c>
      <c r="J397" s="19"/>
    </row>
    <row r="398" spans="1:10" x14ac:dyDescent="0.2">
      <c r="A398">
        <f t="shared" si="48"/>
        <v>388</v>
      </c>
      <c r="B398" s="21"/>
      <c r="C398" s="6">
        <f t="shared" si="49"/>
        <v>6810.309948200631</v>
      </c>
      <c r="D398" s="16">
        <f t="shared" si="50"/>
        <v>1100.427281208101</v>
      </c>
      <c r="E398" s="6">
        <f t="shared" si="51"/>
        <v>1066.3757314670979</v>
      </c>
      <c r="F398" s="11">
        <f t="shared" si="52"/>
        <v>34.051549741003157</v>
      </c>
      <c r="G398" s="6">
        <f t="shared" si="53"/>
        <v>194256.0657832665</v>
      </c>
      <c r="H398" s="11">
        <f t="shared" si="54"/>
        <v>246409.71932547662</v>
      </c>
      <c r="I398" s="11">
        <f t="shared" si="55"/>
        <v>440665.78510874312</v>
      </c>
      <c r="J398" s="20"/>
    </row>
    <row r="399" spans="1:10" x14ac:dyDescent="0.2">
      <c r="A399">
        <f t="shared" si="48"/>
        <v>389</v>
      </c>
      <c r="B399" s="21"/>
      <c r="C399" s="6">
        <f t="shared" si="49"/>
        <v>5743.9342167335326</v>
      </c>
      <c r="D399" s="16">
        <f t="shared" si="50"/>
        <v>1100.427281208101</v>
      </c>
      <c r="E399" s="6">
        <f t="shared" si="51"/>
        <v>1071.7076101244334</v>
      </c>
      <c r="F399" s="11">
        <f t="shared" si="52"/>
        <v>28.719671083667663</v>
      </c>
      <c r="G399" s="6">
        <f t="shared" si="53"/>
        <v>195327.77339339093</v>
      </c>
      <c r="H399" s="11">
        <f t="shared" si="54"/>
        <v>246438.43899656029</v>
      </c>
      <c r="I399" s="11">
        <f t="shared" si="55"/>
        <v>441766.21238995122</v>
      </c>
      <c r="J399" s="20"/>
    </row>
    <row r="400" spans="1:10" x14ac:dyDescent="0.2">
      <c r="A400">
        <f t="shared" si="48"/>
        <v>390</v>
      </c>
      <c r="B400" s="21"/>
      <c r="C400" s="6">
        <f t="shared" si="49"/>
        <v>4672.2266066090997</v>
      </c>
      <c r="D400" s="16">
        <f t="shared" si="50"/>
        <v>1100.427281208101</v>
      </c>
      <c r="E400" s="6">
        <f t="shared" si="51"/>
        <v>1077.0661481750556</v>
      </c>
      <c r="F400" s="11">
        <f t="shared" si="52"/>
        <v>23.361133033045498</v>
      </c>
      <c r="G400" s="6">
        <f t="shared" si="53"/>
        <v>196404.83954156598</v>
      </c>
      <c r="H400" s="11">
        <f t="shared" si="54"/>
        <v>246461.80012959332</v>
      </c>
      <c r="I400" s="11">
        <f t="shared" si="55"/>
        <v>442866.63967115933</v>
      </c>
      <c r="J400" s="20"/>
    </row>
    <row r="401" spans="1:10" x14ac:dyDescent="0.2">
      <c r="A401">
        <f t="shared" si="48"/>
        <v>391</v>
      </c>
      <c r="B401" s="21"/>
      <c r="C401" s="6">
        <f t="shared" si="49"/>
        <v>3595.1604584340439</v>
      </c>
      <c r="D401" s="16">
        <f t="shared" si="50"/>
        <v>1100.427281208101</v>
      </c>
      <c r="E401" s="6">
        <f t="shared" si="51"/>
        <v>1082.4514789159307</v>
      </c>
      <c r="F401" s="11">
        <f t="shared" si="52"/>
        <v>17.975802292170219</v>
      </c>
      <c r="G401" s="6">
        <f t="shared" si="53"/>
        <v>197487.29102048191</v>
      </c>
      <c r="H401" s="11">
        <f t="shared" si="54"/>
        <v>246479.7759318855</v>
      </c>
      <c r="I401" s="11">
        <f t="shared" si="55"/>
        <v>443967.06695236743</v>
      </c>
      <c r="J401" s="20"/>
    </row>
    <row r="402" spans="1:10" x14ac:dyDescent="0.2">
      <c r="A402">
        <f t="shared" si="48"/>
        <v>392</v>
      </c>
      <c r="B402" s="21"/>
      <c r="C402" s="6">
        <f t="shared" si="49"/>
        <v>2512.7089795181132</v>
      </c>
      <c r="D402" s="16">
        <f t="shared" si="50"/>
        <v>1100.427281208101</v>
      </c>
      <c r="E402" s="6">
        <f t="shared" si="51"/>
        <v>1087.8637363105104</v>
      </c>
      <c r="F402" s="11">
        <f t="shared" si="52"/>
        <v>12.563544897590566</v>
      </c>
      <c r="G402" s="6">
        <f t="shared" si="53"/>
        <v>198575.15475679241</v>
      </c>
      <c r="H402" s="11">
        <f t="shared" si="54"/>
        <v>246492.33947678309</v>
      </c>
      <c r="I402" s="11">
        <f t="shared" si="55"/>
        <v>445067.49423357553</v>
      </c>
      <c r="J402" s="20"/>
    </row>
    <row r="403" spans="1:10" x14ac:dyDescent="0.2">
      <c r="A403">
        <f t="shared" si="48"/>
        <v>393</v>
      </c>
      <c r="B403" s="21"/>
      <c r="C403" s="6">
        <f t="shared" si="49"/>
        <v>1424.8452432076028</v>
      </c>
      <c r="D403" s="16">
        <f t="shared" si="50"/>
        <v>1100.427281208101</v>
      </c>
      <c r="E403" s="6">
        <f t="shared" si="51"/>
        <v>1093.3030549920629</v>
      </c>
      <c r="F403" s="11">
        <f t="shared" si="52"/>
        <v>7.1242262160380143</v>
      </c>
      <c r="G403" s="6">
        <f t="shared" si="53"/>
        <v>199668.45781178446</v>
      </c>
      <c r="H403" s="11">
        <f t="shared" si="54"/>
        <v>246499.46370299914</v>
      </c>
      <c r="I403" s="11">
        <f t="shared" si="55"/>
        <v>446167.92151478364</v>
      </c>
      <c r="J403" s="20"/>
    </row>
    <row r="404" spans="1:10" x14ac:dyDescent="0.2">
      <c r="A404">
        <f t="shared" si="48"/>
        <v>394</v>
      </c>
      <c r="B404" s="21"/>
      <c r="C404" s="6">
        <f t="shared" si="49"/>
        <v>331.54218821553991</v>
      </c>
      <c r="D404" s="16">
        <f t="shared" si="50"/>
        <v>1100.427281208101</v>
      </c>
      <c r="E404" s="6">
        <f t="shared" si="51"/>
        <v>1098.7695702670233</v>
      </c>
      <c r="F404" s="11">
        <f t="shared" si="52"/>
        <v>1.6577109410776996</v>
      </c>
      <c r="G404" s="6">
        <f t="shared" si="53"/>
        <v>200767.2273820515</v>
      </c>
      <c r="H404" s="11">
        <f t="shared" si="54"/>
        <v>246501.12141394021</v>
      </c>
      <c r="I404" s="11">
        <f t="shared" si="55"/>
        <v>447268.34879599174</v>
      </c>
      <c r="J404" s="20"/>
    </row>
    <row r="405" spans="1:10" x14ac:dyDescent="0.2">
      <c r="A405" t="str">
        <f t="shared" si="48"/>
        <v/>
      </c>
      <c r="B405" s="21"/>
      <c r="C405" s="6" t="str">
        <f t="shared" si="49"/>
        <v/>
      </c>
      <c r="D405" s="16" t="str">
        <f t="shared" si="50"/>
        <v/>
      </c>
      <c r="E405" s="6" t="str">
        <f t="shared" si="51"/>
        <v/>
      </c>
      <c r="F405" s="11" t="str">
        <f t="shared" si="52"/>
        <v/>
      </c>
      <c r="G405" s="6" t="str">
        <f t="shared" si="53"/>
        <v/>
      </c>
      <c r="H405" s="11" t="str">
        <f t="shared" si="54"/>
        <v/>
      </c>
      <c r="I405" s="11" t="str">
        <f t="shared" si="55"/>
        <v/>
      </c>
      <c r="J405" s="20"/>
    </row>
    <row r="406" spans="1:10" x14ac:dyDescent="0.2">
      <c r="A406" t="str">
        <f t="shared" si="48"/>
        <v/>
      </c>
      <c r="B406" s="21" t="str">
        <f>IF(C405="","",IF(+C405-E405&gt;0,B394+1,""))</f>
        <v/>
      </c>
      <c r="C406" s="6" t="str">
        <f t="shared" si="49"/>
        <v/>
      </c>
      <c r="D406" s="16" t="str">
        <f t="shared" si="50"/>
        <v/>
      </c>
      <c r="E406" s="6" t="str">
        <f t="shared" si="51"/>
        <v/>
      </c>
      <c r="F406" s="11" t="str">
        <f t="shared" si="52"/>
        <v/>
      </c>
      <c r="G406" s="6" t="str">
        <f t="shared" si="53"/>
        <v/>
      </c>
      <c r="H406" s="11" t="str">
        <f t="shared" si="54"/>
        <v/>
      </c>
      <c r="I406" s="11" t="str">
        <f t="shared" si="55"/>
        <v/>
      </c>
      <c r="J406" s="20"/>
    </row>
    <row r="407" spans="1:10" x14ac:dyDescent="0.2">
      <c r="A407" t="str">
        <f t="shared" si="48"/>
        <v/>
      </c>
      <c r="B407" s="21"/>
      <c r="C407" s="6" t="str">
        <f t="shared" si="49"/>
        <v/>
      </c>
      <c r="D407" s="16" t="str">
        <f t="shared" si="50"/>
        <v/>
      </c>
      <c r="E407" s="6" t="str">
        <f t="shared" si="51"/>
        <v/>
      </c>
      <c r="F407" s="11" t="str">
        <f t="shared" si="52"/>
        <v/>
      </c>
      <c r="G407" s="6" t="str">
        <f t="shared" si="53"/>
        <v/>
      </c>
      <c r="H407" s="11" t="str">
        <f t="shared" si="54"/>
        <v/>
      </c>
      <c r="I407" s="11" t="str">
        <f t="shared" si="55"/>
        <v/>
      </c>
      <c r="J407" s="20"/>
    </row>
    <row r="408" spans="1:10" x14ac:dyDescent="0.2">
      <c r="A408" t="str">
        <f t="shared" si="48"/>
        <v/>
      </c>
      <c r="B408" s="21"/>
      <c r="C408" s="6" t="str">
        <f t="shared" si="49"/>
        <v/>
      </c>
      <c r="D408" s="16" t="str">
        <f t="shared" si="50"/>
        <v/>
      </c>
      <c r="E408" s="6" t="str">
        <f t="shared" si="51"/>
        <v/>
      </c>
      <c r="F408" s="11" t="str">
        <f t="shared" si="52"/>
        <v/>
      </c>
      <c r="G408" s="6" t="str">
        <f t="shared" si="53"/>
        <v/>
      </c>
      <c r="H408" s="11" t="str">
        <f t="shared" si="54"/>
        <v/>
      </c>
      <c r="I408" s="11" t="str">
        <f t="shared" si="55"/>
        <v/>
      </c>
      <c r="J408" s="20"/>
    </row>
    <row r="409" spans="1:10" x14ac:dyDescent="0.2">
      <c r="A409" t="str">
        <f t="shared" si="48"/>
        <v/>
      </c>
      <c r="B409" s="21"/>
      <c r="C409" s="6" t="str">
        <f t="shared" si="49"/>
        <v/>
      </c>
      <c r="D409" s="16" t="str">
        <f t="shared" si="50"/>
        <v/>
      </c>
      <c r="E409" s="6" t="str">
        <f t="shared" si="51"/>
        <v/>
      </c>
      <c r="F409" s="11" t="str">
        <f t="shared" si="52"/>
        <v/>
      </c>
      <c r="G409" s="6" t="str">
        <f t="shared" si="53"/>
        <v/>
      </c>
      <c r="H409" s="11" t="str">
        <f t="shared" si="54"/>
        <v/>
      </c>
      <c r="I409" s="11" t="str">
        <f t="shared" si="55"/>
        <v/>
      </c>
      <c r="J409" s="20"/>
    </row>
    <row r="410" spans="1:10" x14ac:dyDescent="0.2">
      <c r="A410" t="str">
        <f t="shared" si="48"/>
        <v/>
      </c>
      <c r="B410" s="21"/>
      <c r="C410" s="6" t="str">
        <f t="shared" si="49"/>
        <v/>
      </c>
      <c r="D410" s="16" t="str">
        <f t="shared" si="50"/>
        <v/>
      </c>
      <c r="E410" s="6" t="str">
        <f t="shared" si="51"/>
        <v/>
      </c>
      <c r="F410" s="11" t="str">
        <f t="shared" si="52"/>
        <v/>
      </c>
      <c r="G410" s="6" t="str">
        <f t="shared" si="53"/>
        <v/>
      </c>
      <c r="H410" s="11" t="str">
        <f t="shared" si="54"/>
        <v/>
      </c>
      <c r="I410" s="11" t="str">
        <f t="shared" si="55"/>
        <v/>
      </c>
      <c r="J410" s="20"/>
    </row>
    <row r="411" spans="1:10" x14ac:dyDescent="0.2">
      <c r="A411" t="str">
        <f t="shared" si="48"/>
        <v/>
      </c>
      <c r="B411" s="21"/>
      <c r="C411" s="6" t="str">
        <f t="shared" si="49"/>
        <v/>
      </c>
      <c r="D411" s="16" t="str">
        <f t="shared" si="50"/>
        <v/>
      </c>
      <c r="E411" s="6" t="str">
        <f t="shared" si="51"/>
        <v/>
      </c>
      <c r="F411" s="11" t="str">
        <f t="shared" si="52"/>
        <v/>
      </c>
      <c r="G411" s="6" t="str">
        <f t="shared" si="53"/>
        <v/>
      </c>
      <c r="H411" s="11" t="str">
        <f t="shared" si="54"/>
        <v/>
      </c>
      <c r="I411" s="11" t="str">
        <f t="shared" si="55"/>
        <v/>
      </c>
      <c r="J411" s="20"/>
    </row>
    <row r="412" spans="1:10" x14ac:dyDescent="0.2">
      <c r="A412" t="str">
        <f t="shared" si="48"/>
        <v/>
      </c>
      <c r="B412" s="21"/>
      <c r="C412" s="6" t="str">
        <f t="shared" si="49"/>
        <v/>
      </c>
      <c r="D412" s="16" t="str">
        <f t="shared" si="50"/>
        <v/>
      </c>
      <c r="E412" s="6" t="str">
        <f t="shared" si="51"/>
        <v/>
      </c>
      <c r="F412" s="11" t="str">
        <f t="shared" si="52"/>
        <v/>
      </c>
      <c r="G412" s="6" t="str">
        <f t="shared" si="53"/>
        <v/>
      </c>
      <c r="H412" s="11" t="str">
        <f t="shared" si="54"/>
        <v/>
      </c>
      <c r="I412" s="11" t="str">
        <f t="shared" si="55"/>
        <v/>
      </c>
      <c r="J412" s="20"/>
    </row>
    <row r="413" spans="1:10" x14ac:dyDescent="0.2">
      <c r="A413" t="str">
        <f t="shared" si="48"/>
        <v/>
      </c>
      <c r="B413" s="21"/>
      <c r="C413" s="6" t="str">
        <f t="shared" si="49"/>
        <v/>
      </c>
      <c r="D413" s="16" t="str">
        <f t="shared" si="50"/>
        <v/>
      </c>
      <c r="E413" s="6" t="str">
        <f t="shared" si="51"/>
        <v/>
      </c>
      <c r="F413" s="11" t="str">
        <f t="shared" si="52"/>
        <v/>
      </c>
      <c r="G413" s="6" t="str">
        <f t="shared" si="53"/>
        <v/>
      </c>
      <c r="H413" s="11" t="str">
        <f t="shared" si="54"/>
        <v/>
      </c>
      <c r="I413" s="11" t="str">
        <f t="shared" si="55"/>
        <v/>
      </c>
      <c r="J413" s="20"/>
    </row>
    <row r="414" spans="1:10" x14ac:dyDescent="0.2">
      <c r="A414" t="str">
        <f t="shared" si="48"/>
        <v/>
      </c>
      <c r="B414" s="21"/>
      <c r="C414" s="6" t="str">
        <f t="shared" si="49"/>
        <v/>
      </c>
      <c r="D414" s="16" t="str">
        <f t="shared" si="50"/>
        <v/>
      </c>
      <c r="E414" s="6" t="str">
        <f t="shared" si="51"/>
        <v/>
      </c>
      <c r="F414" s="11" t="str">
        <f t="shared" si="52"/>
        <v/>
      </c>
      <c r="G414" s="6" t="str">
        <f t="shared" si="53"/>
        <v/>
      </c>
      <c r="H414" s="11" t="str">
        <f t="shared" si="54"/>
        <v/>
      </c>
      <c r="I414" s="11" t="str">
        <f t="shared" si="55"/>
        <v/>
      </c>
      <c r="J414" s="20"/>
    </row>
    <row r="415" spans="1:10" x14ac:dyDescent="0.2">
      <c r="A415" t="str">
        <f t="shared" si="48"/>
        <v/>
      </c>
      <c r="B415" s="21"/>
      <c r="C415" s="6" t="str">
        <f t="shared" si="49"/>
        <v/>
      </c>
      <c r="D415" s="16" t="str">
        <f t="shared" si="50"/>
        <v/>
      </c>
      <c r="E415" s="6" t="str">
        <f t="shared" si="51"/>
        <v/>
      </c>
      <c r="F415" s="11" t="str">
        <f t="shared" si="52"/>
        <v/>
      </c>
      <c r="G415" s="6" t="str">
        <f t="shared" si="53"/>
        <v/>
      </c>
      <c r="H415" s="11" t="str">
        <f t="shared" si="54"/>
        <v/>
      </c>
      <c r="I415" s="11" t="str">
        <f t="shared" si="55"/>
        <v/>
      </c>
      <c r="J415" s="20"/>
    </row>
    <row r="416" spans="1:10" x14ac:dyDescent="0.2">
      <c r="A416" t="str">
        <f t="shared" si="48"/>
        <v/>
      </c>
      <c r="B416" s="21"/>
      <c r="C416" s="6" t="str">
        <f t="shared" si="49"/>
        <v/>
      </c>
      <c r="D416" s="16" t="str">
        <f t="shared" si="50"/>
        <v/>
      </c>
      <c r="E416" s="6" t="str">
        <f t="shared" si="51"/>
        <v/>
      </c>
      <c r="F416" s="11" t="str">
        <f t="shared" si="52"/>
        <v/>
      </c>
      <c r="G416" s="6" t="str">
        <f t="shared" si="53"/>
        <v/>
      </c>
      <c r="H416" s="11" t="str">
        <f t="shared" si="54"/>
        <v/>
      </c>
      <c r="I416" s="11" t="str">
        <f t="shared" si="55"/>
        <v/>
      </c>
      <c r="J416" s="19"/>
    </row>
    <row r="417" spans="1:10" x14ac:dyDescent="0.2">
      <c r="A417" t="str">
        <f t="shared" si="48"/>
        <v/>
      </c>
      <c r="B417" s="21"/>
      <c r="C417" s="6" t="str">
        <f t="shared" si="49"/>
        <v/>
      </c>
      <c r="D417" s="16" t="str">
        <f t="shared" si="50"/>
        <v/>
      </c>
      <c r="E417" s="6" t="str">
        <f t="shared" si="51"/>
        <v/>
      </c>
      <c r="F417" s="11" t="str">
        <f t="shared" si="52"/>
        <v/>
      </c>
      <c r="G417" s="6" t="str">
        <f t="shared" si="53"/>
        <v/>
      </c>
      <c r="H417" s="11" t="str">
        <f t="shared" si="54"/>
        <v/>
      </c>
      <c r="I417" s="11" t="str">
        <f t="shared" si="55"/>
        <v/>
      </c>
      <c r="J417" s="19"/>
    </row>
    <row r="418" spans="1:10" x14ac:dyDescent="0.2">
      <c r="A418" t="str">
        <f t="shared" si="48"/>
        <v/>
      </c>
      <c r="B418" s="21" t="str">
        <f>IF(C417="","",IF(+C417-E417&gt;0,B406+1,""))</f>
        <v/>
      </c>
      <c r="C418" s="6" t="str">
        <f t="shared" si="49"/>
        <v/>
      </c>
      <c r="D418" s="16" t="str">
        <f t="shared" si="50"/>
        <v/>
      </c>
      <c r="E418" s="6" t="str">
        <f t="shared" si="51"/>
        <v/>
      </c>
      <c r="F418" s="11" t="str">
        <f t="shared" si="52"/>
        <v/>
      </c>
      <c r="G418" s="6" t="str">
        <f t="shared" si="53"/>
        <v/>
      </c>
      <c r="H418" s="11" t="str">
        <f t="shared" si="54"/>
        <v/>
      </c>
      <c r="I418" s="11" t="str">
        <f t="shared" si="55"/>
        <v/>
      </c>
      <c r="J418" s="19"/>
    </row>
    <row r="419" spans="1:10" x14ac:dyDescent="0.2">
      <c r="A419" t="str">
        <f t="shared" si="48"/>
        <v/>
      </c>
      <c r="B419" s="21"/>
      <c r="C419" s="6" t="str">
        <f t="shared" si="49"/>
        <v/>
      </c>
      <c r="D419" s="16" t="str">
        <f t="shared" si="50"/>
        <v/>
      </c>
      <c r="E419" s="6" t="str">
        <f t="shared" si="51"/>
        <v/>
      </c>
      <c r="F419" s="11" t="str">
        <f t="shared" si="52"/>
        <v/>
      </c>
      <c r="G419" s="6" t="str">
        <f t="shared" si="53"/>
        <v/>
      </c>
      <c r="H419" s="11" t="str">
        <f t="shared" si="54"/>
        <v/>
      </c>
      <c r="I419" s="11" t="str">
        <f t="shared" si="55"/>
        <v/>
      </c>
      <c r="J419" s="19"/>
    </row>
    <row r="420" spans="1:10" x14ac:dyDescent="0.2">
      <c r="A420" t="str">
        <f t="shared" si="48"/>
        <v/>
      </c>
      <c r="B420" s="21"/>
      <c r="C420" s="6" t="str">
        <f t="shared" si="49"/>
        <v/>
      </c>
      <c r="D420" s="16" t="str">
        <f t="shared" si="50"/>
        <v/>
      </c>
      <c r="E420" s="6" t="str">
        <f t="shared" si="51"/>
        <v/>
      </c>
      <c r="F420" s="11" t="str">
        <f t="shared" si="52"/>
        <v/>
      </c>
      <c r="G420" s="6" t="str">
        <f t="shared" si="53"/>
        <v/>
      </c>
      <c r="H420" s="11" t="str">
        <f t="shared" si="54"/>
        <v/>
      </c>
      <c r="I420" s="11" t="str">
        <f t="shared" si="55"/>
        <v/>
      </c>
      <c r="J420" s="19"/>
    </row>
    <row r="421" spans="1:10" x14ac:dyDescent="0.2">
      <c r="A421" t="str">
        <f t="shared" si="48"/>
        <v/>
      </c>
      <c r="B421" s="21"/>
      <c r="C421" s="6" t="str">
        <f t="shared" si="49"/>
        <v/>
      </c>
      <c r="D421" s="16" t="str">
        <f t="shared" si="50"/>
        <v/>
      </c>
      <c r="E421" s="6" t="str">
        <f t="shared" si="51"/>
        <v/>
      </c>
      <c r="F421" s="11" t="str">
        <f t="shared" si="52"/>
        <v/>
      </c>
      <c r="G421" s="6" t="str">
        <f t="shared" si="53"/>
        <v/>
      </c>
      <c r="H421" s="11" t="str">
        <f t="shared" si="54"/>
        <v/>
      </c>
      <c r="I421" s="11" t="str">
        <f t="shared" si="55"/>
        <v/>
      </c>
      <c r="J421" s="19"/>
    </row>
    <row r="422" spans="1:10" x14ac:dyDescent="0.2">
      <c r="A422" t="str">
        <f t="shared" si="48"/>
        <v/>
      </c>
      <c r="B422" s="21"/>
      <c r="C422" s="6" t="str">
        <f t="shared" si="49"/>
        <v/>
      </c>
      <c r="D422" s="16" t="str">
        <f t="shared" si="50"/>
        <v/>
      </c>
      <c r="E422" s="6" t="str">
        <f t="shared" si="51"/>
        <v/>
      </c>
      <c r="F422" s="11" t="str">
        <f t="shared" si="52"/>
        <v/>
      </c>
      <c r="G422" s="6" t="str">
        <f t="shared" si="53"/>
        <v/>
      </c>
      <c r="H422" s="11" t="str">
        <f t="shared" si="54"/>
        <v/>
      </c>
      <c r="I422" s="11" t="str">
        <f t="shared" si="55"/>
        <v/>
      </c>
      <c r="J422" s="19"/>
    </row>
    <row r="423" spans="1:10" x14ac:dyDescent="0.2">
      <c r="A423" t="str">
        <f t="shared" si="48"/>
        <v/>
      </c>
      <c r="B423" s="21"/>
      <c r="C423" s="6" t="str">
        <f t="shared" si="49"/>
        <v/>
      </c>
      <c r="D423" s="16" t="str">
        <f t="shared" si="50"/>
        <v/>
      </c>
      <c r="E423" s="6" t="str">
        <f t="shared" si="51"/>
        <v/>
      </c>
      <c r="F423" s="11" t="str">
        <f t="shared" si="52"/>
        <v/>
      </c>
      <c r="G423" s="6" t="str">
        <f t="shared" si="53"/>
        <v/>
      </c>
      <c r="H423" s="11" t="str">
        <f t="shared" si="54"/>
        <v/>
      </c>
      <c r="I423" s="11" t="str">
        <f t="shared" si="55"/>
        <v/>
      </c>
      <c r="J423" s="19"/>
    </row>
    <row r="424" spans="1:10" x14ac:dyDescent="0.2">
      <c r="A424" t="str">
        <f t="shared" si="48"/>
        <v/>
      </c>
      <c r="B424" s="21"/>
      <c r="C424" s="6" t="str">
        <f t="shared" si="49"/>
        <v/>
      </c>
      <c r="D424" s="16" t="str">
        <f t="shared" si="50"/>
        <v/>
      </c>
      <c r="E424" s="6" t="str">
        <f t="shared" si="51"/>
        <v/>
      </c>
      <c r="F424" s="11" t="str">
        <f t="shared" si="52"/>
        <v/>
      </c>
      <c r="G424" s="6" t="str">
        <f t="shared" si="53"/>
        <v/>
      </c>
      <c r="H424" s="11" t="str">
        <f t="shared" si="54"/>
        <v/>
      </c>
      <c r="I424" s="11" t="str">
        <f t="shared" si="55"/>
        <v/>
      </c>
      <c r="J424" s="19"/>
    </row>
    <row r="425" spans="1:10" x14ac:dyDescent="0.2">
      <c r="A425" t="str">
        <f t="shared" si="48"/>
        <v/>
      </c>
      <c r="B425" s="21"/>
      <c r="C425" s="6" t="str">
        <f t="shared" si="49"/>
        <v/>
      </c>
      <c r="D425" s="16" t="str">
        <f t="shared" si="50"/>
        <v/>
      </c>
      <c r="E425" s="6" t="str">
        <f t="shared" si="51"/>
        <v/>
      </c>
      <c r="F425" s="11" t="str">
        <f t="shared" si="52"/>
        <v/>
      </c>
      <c r="G425" s="6" t="str">
        <f t="shared" si="53"/>
        <v/>
      </c>
      <c r="H425" s="11" t="str">
        <f t="shared" si="54"/>
        <v/>
      </c>
      <c r="I425" s="11" t="str">
        <f t="shared" si="55"/>
        <v/>
      </c>
      <c r="J425" s="19"/>
    </row>
    <row r="426" spans="1:10" x14ac:dyDescent="0.2">
      <c r="A426" t="str">
        <f t="shared" si="48"/>
        <v/>
      </c>
      <c r="B426" s="21"/>
      <c r="C426" s="6" t="str">
        <f t="shared" si="49"/>
        <v/>
      </c>
      <c r="D426" s="16" t="str">
        <f t="shared" si="50"/>
        <v/>
      </c>
      <c r="E426" s="6" t="str">
        <f t="shared" si="51"/>
        <v/>
      </c>
      <c r="F426" s="11" t="str">
        <f t="shared" si="52"/>
        <v/>
      </c>
      <c r="G426" s="6" t="str">
        <f t="shared" si="53"/>
        <v/>
      </c>
      <c r="H426" s="11" t="str">
        <f t="shared" si="54"/>
        <v/>
      </c>
      <c r="I426" s="11" t="str">
        <f t="shared" si="55"/>
        <v/>
      </c>
      <c r="J426" s="19"/>
    </row>
    <row r="427" spans="1:10" x14ac:dyDescent="0.2">
      <c r="A427" t="str">
        <f t="shared" si="48"/>
        <v/>
      </c>
      <c r="B427" s="21"/>
      <c r="C427" s="6" t="str">
        <f t="shared" si="49"/>
        <v/>
      </c>
      <c r="D427" s="16" t="str">
        <f t="shared" si="50"/>
        <v/>
      </c>
      <c r="E427" s="6" t="str">
        <f t="shared" si="51"/>
        <v/>
      </c>
      <c r="F427" s="11" t="str">
        <f t="shared" si="52"/>
        <v/>
      </c>
      <c r="G427" s="6" t="str">
        <f t="shared" si="53"/>
        <v/>
      </c>
      <c r="H427" s="11" t="str">
        <f t="shared" si="54"/>
        <v/>
      </c>
      <c r="I427" s="11" t="str">
        <f t="shared" si="55"/>
        <v/>
      </c>
      <c r="J427" s="19"/>
    </row>
    <row r="428" spans="1:10" x14ac:dyDescent="0.2">
      <c r="A428" t="str">
        <f t="shared" si="48"/>
        <v/>
      </c>
      <c r="B428" s="21"/>
      <c r="C428" s="6" t="str">
        <f t="shared" si="49"/>
        <v/>
      </c>
      <c r="D428" s="16" t="str">
        <f t="shared" si="50"/>
        <v/>
      </c>
      <c r="E428" s="6" t="str">
        <f t="shared" si="51"/>
        <v/>
      </c>
      <c r="F428" s="11" t="str">
        <f t="shared" si="52"/>
        <v/>
      </c>
      <c r="G428" s="6" t="str">
        <f t="shared" si="53"/>
        <v/>
      </c>
      <c r="H428" s="11" t="str">
        <f t="shared" si="54"/>
        <v/>
      </c>
      <c r="I428" s="11" t="str">
        <f t="shared" si="55"/>
        <v/>
      </c>
      <c r="J428" s="19"/>
    </row>
    <row r="429" spans="1:10" x14ac:dyDescent="0.2">
      <c r="A429" t="str">
        <f t="shared" si="48"/>
        <v/>
      </c>
      <c r="B429" s="21"/>
      <c r="C429" s="6" t="str">
        <f t="shared" si="49"/>
        <v/>
      </c>
      <c r="D429" s="16" t="str">
        <f t="shared" si="50"/>
        <v/>
      </c>
      <c r="E429" s="6" t="str">
        <f t="shared" si="51"/>
        <v/>
      </c>
      <c r="F429" s="11" t="str">
        <f t="shared" si="52"/>
        <v/>
      </c>
      <c r="G429" s="6" t="str">
        <f t="shared" si="53"/>
        <v/>
      </c>
      <c r="H429" s="11" t="str">
        <f t="shared" si="54"/>
        <v/>
      </c>
      <c r="I429" s="11" t="str">
        <f t="shared" si="55"/>
        <v/>
      </c>
      <c r="J429" s="19"/>
    </row>
    <row r="430" spans="1:10" x14ac:dyDescent="0.2">
      <c r="A430" t="str">
        <f t="shared" si="48"/>
        <v/>
      </c>
      <c r="B430" s="21" t="str">
        <f>IF(C429="","",IF(+C429-E429&gt;0,B418+1,""))</f>
        <v/>
      </c>
      <c r="C430" s="6" t="str">
        <f t="shared" si="49"/>
        <v/>
      </c>
      <c r="D430" s="16" t="str">
        <f t="shared" si="50"/>
        <v/>
      </c>
      <c r="E430" s="6" t="str">
        <f t="shared" si="51"/>
        <v/>
      </c>
      <c r="F430" s="11" t="str">
        <f t="shared" si="52"/>
        <v/>
      </c>
      <c r="G430" s="6" t="str">
        <f t="shared" si="53"/>
        <v/>
      </c>
      <c r="H430" s="11" t="str">
        <f t="shared" si="54"/>
        <v/>
      </c>
      <c r="I430" s="11" t="str">
        <f t="shared" si="55"/>
        <v/>
      </c>
      <c r="J430" s="19"/>
    </row>
    <row r="431" spans="1:10" x14ac:dyDescent="0.2">
      <c r="A431" t="str">
        <f t="shared" si="48"/>
        <v/>
      </c>
      <c r="B431" s="21"/>
      <c r="C431" s="6" t="str">
        <f t="shared" si="49"/>
        <v/>
      </c>
      <c r="D431" s="16" t="str">
        <f t="shared" si="50"/>
        <v/>
      </c>
      <c r="E431" s="6" t="str">
        <f t="shared" si="51"/>
        <v/>
      </c>
      <c r="F431" s="11" t="str">
        <f t="shared" si="52"/>
        <v/>
      </c>
      <c r="G431" s="6" t="str">
        <f t="shared" si="53"/>
        <v/>
      </c>
      <c r="H431" s="11" t="str">
        <f t="shared" si="54"/>
        <v/>
      </c>
      <c r="I431" s="11" t="str">
        <f t="shared" si="55"/>
        <v/>
      </c>
      <c r="J431" s="19"/>
    </row>
    <row r="432" spans="1:10" x14ac:dyDescent="0.2">
      <c r="A432" t="str">
        <f t="shared" si="48"/>
        <v/>
      </c>
      <c r="B432" s="21"/>
      <c r="C432" s="6" t="str">
        <f t="shared" si="49"/>
        <v/>
      </c>
      <c r="D432" s="16" t="str">
        <f t="shared" si="50"/>
        <v/>
      </c>
      <c r="E432" s="6" t="str">
        <f t="shared" si="51"/>
        <v/>
      </c>
      <c r="F432" s="11" t="str">
        <f t="shared" si="52"/>
        <v/>
      </c>
      <c r="G432" s="6" t="str">
        <f t="shared" si="53"/>
        <v/>
      </c>
      <c r="H432" s="11" t="str">
        <f t="shared" si="54"/>
        <v/>
      </c>
      <c r="I432" s="11" t="str">
        <f t="shared" si="55"/>
        <v/>
      </c>
      <c r="J432" s="19"/>
    </row>
    <row r="433" spans="1:10" x14ac:dyDescent="0.2">
      <c r="A433" t="str">
        <f t="shared" si="48"/>
        <v/>
      </c>
      <c r="B433" s="21"/>
      <c r="C433" s="6" t="str">
        <f t="shared" si="49"/>
        <v/>
      </c>
      <c r="D433" s="16" t="str">
        <f t="shared" si="50"/>
        <v/>
      </c>
      <c r="E433" s="6" t="str">
        <f t="shared" si="51"/>
        <v/>
      </c>
      <c r="F433" s="11" t="str">
        <f t="shared" si="52"/>
        <v/>
      </c>
      <c r="G433" s="6" t="str">
        <f t="shared" si="53"/>
        <v/>
      </c>
      <c r="H433" s="11" t="str">
        <f t="shared" si="54"/>
        <v/>
      </c>
      <c r="I433" s="11" t="str">
        <f t="shared" si="55"/>
        <v/>
      </c>
      <c r="J433" s="19"/>
    </row>
    <row r="434" spans="1:10" x14ac:dyDescent="0.2">
      <c r="A434" t="str">
        <f t="shared" si="48"/>
        <v/>
      </c>
      <c r="B434" s="21"/>
      <c r="C434" s="6" t="str">
        <f t="shared" si="49"/>
        <v/>
      </c>
      <c r="D434" s="16" t="str">
        <f t="shared" si="50"/>
        <v/>
      </c>
      <c r="E434" s="6" t="str">
        <f t="shared" si="51"/>
        <v/>
      </c>
      <c r="F434" s="11" t="str">
        <f t="shared" si="52"/>
        <v/>
      </c>
      <c r="G434" s="6" t="str">
        <f t="shared" si="53"/>
        <v/>
      </c>
      <c r="H434" s="11" t="str">
        <f t="shared" si="54"/>
        <v/>
      </c>
      <c r="I434" s="11" t="str">
        <f t="shared" si="55"/>
        <v/>
      </c>
      <c r="J434" s="19"/>
    </row>
    <row r="435" spans="1:10" x14ac:dyDescent="0.2">
      <c r="A435" t="str">
        <f t="shared" si="48"/>
        <v/>
      </c>
      <c r="B435" s="21"/>
      <c r="C435" s="6" t="str">
        <f t="shared" si="49"/>
        <v/>
      </c>
      <c r="D435" s="16" t="str">
        <f t="shared" si="50"/>
        <v/>
      </c>
      <c r="E435" s="6" t="str">
        <f t="shared" si="51"/>
        <v/>
      </c>
      <c r="F435" s="11" t="str">
        <f t="shared" si="52"/>
        <v/>
      </c>
      <c r="G435" s="6" t="str">
        <f t="shared" si="53"/>
        <v/>
      </c>
      <c r="H435" s="11" t="str">
        <f t="shared" si="54"/>
        <v/>
      </c>
      <c r="I435" s="11" t="str">
        <f t="shared" si="55"/>
        <v/>
      </c>
      <c r="J435" s="19"/>
    </row>
    <row r="436" spans="1:10" x14ac:dyDescent="0.2">
      <c r="A436" t="str">
        <f t="shared" si="48"/>
        <v/>
      </c>
      <c r="B436" s="21"/>
      <c r="C436" s="6" t="str">
        <f t="shared" si="49"/>
        <v/>
      </c>
      <c r="D436" s="16" t="str">
        <f t="shared" si="50"/>
        <v/>
      </c>
      <c r="E436" s="6" t="str">
        <f t="shared" si="51"/>
        <v/>
      </c>
      <c r="F436" s="11" t="str">
        <f t="shared" si="52"/>
        <v/>
      </c>
      <c r="G436" s="6" t="str">
        <f t="shared" si="53"/>
        <v/>
      </c>
      <c r="H436" s="11" t="str">
        <f t="shared" si="54"/>
        <v/>
      </c>
      <c r="I436" s="11" t="str">
        <f t="shared" si="55"/>
        <v/>
      </c>
      <c r="J436" s="19"/>
    </row>
    <row r="437" spans="1:10" x14ac:dyDescent="0.2">
      <c r="A437" t="str">
        <f t="shared" si="48"/>
        <v/>
      </c>
      <c r="B437" s="21"/>
      <c r="C437" s="6" t="str">
        <f t="shared" si="49"/>
        <v/>
      </c>
      <c r="D437" s="16" t="str">
        <f t="shared" si="50"/>
        <v/>
      </c>
      <c r="E437" s="6" t="str">
        <f t="shared" si="51"/>
        <v/>
      </c>
      <c r="F437" s="11" t="str">
        <f t="shared" si="52"/>
        <v/>
      </c>
      <c r="G437" s="6" t="str">
        <f t="shared" si="53"/>
        <v/>
      </c>
      <c r="H437" s="11" t="str">
        <f t="shared" si="54"/>
        <v/>
      </c>
      <c r="I437" s="11" t="str">
        <f t="shared" si="55"/>
        <v/>
      </c>
      <c r="J437" s="19"/>
    </row>
    <row r="438" spans="1:10" x14ac:dyDescent="0.2">
      <c r="A438" t="str">
        <f t="shared" si="48"/>
        <v/>
      </c>
      <c r="B438" s="21"/>
      <c r="C438" s="6" t="str">
        <f t="shared" si="49"/>
        <v/>
      </c>
      <c r="D438" s="16" t="str">
        <f t="shared" si="50"/>
        <v/>
      </c>
      <c r="E438" s="6" t="str">
        <f t="shared" si="51"/>
        <v/>
      </c>
      <c r="F438" s="11" t="str">
        <f t="shared" si="52"/>
        <v/>
      </c>
      <c r="G438" s="6" t="str">
        <f t="shared" si="53"/>
        <v/>
      </c>
      <c r="H438" s="11" t="str">
        <f t="shared" si="54"/>
        <v/>
      </c>
      <c r="I438" s="11" t="str">
        <f t="shared" si="55"/>
        <v/>
      </c>
      <c r="J438" s="19"/>
    </row>
    <row r="439" spans="1:10" x14ac:dyDescent="0.2">
      <c r="A439" t="str">
        <f t="shared" si="48"/>
        <v/>
      </c>
      <c r="B439" s="21"/>
      <c r="C439" s="6" t="str">
        <f t="shared" si="49"/>
        <v/>
      </c>
      <c r="D439" s="16" t="str">
        <f t="shared" si="50"/>
        <v/>
      </c>
      <c r="E439" s="6" t="str">
        <f t="shared" si="51"/>
        <v/>
      </c>
      <c r="F439" s="11" t="str">
        <f t="shared" si="52"/>
        <v/>
      </c>
      <c r="G439" s="6" t="str">
        <f t="shared" si="53"/>
        <v/>
      </c>
      <c r="H439" s="11" t="str">
        <f t="shared" si="54"/>
        <v/>
      </c>
      <c r="I439" s="11" t="str">
        <f t="shared" si="55"/>
        <v/>
      </c>
      <c r="J439" s="19"/>
    </row>
    <row r="440" spans="1:10" x14ac:dyDescent="0.2">
      <c r="A440" t="str">
        <f t="shared" si="48"/>
        <v/>
      </c>
      <c r="B440" s="21"/>
      <c r="C440" s="6" t="str">
        <f t="shared" si="49"/>
        <v/>
      </c>
      <c r="D440" s="16" t="str">
        <f t="shared" si="50"/>
        <v/>
      </c>
      <c r="E440" s="6" t="str">
        <f t="shared" si="51"/>
        <v/>
      </c>
      <c r="F440" s="11" t="str">
        <f t="shared" si="52"/>
        <v/>
      </c>
      <c r="G440" s="6" t="str">
        <f t="shared" si="53"/>
        <v/>
      </c>
      <c r="H440" s="11" t="str">
        <f t="shared" si="54"/>
        <v/>
      </c>
      <c r="I440" s="11" t="str">
        <f t="shared" si="55"/>
        <v/>
      </c>
      <c r="J440" s="19"/>
    </row>
    <row r="441" spans="1:10" x14ac:dyDescent="0.2">
      <c r="A441" t="str">
        <f t="shared" si="48"/>
        <v/>
      </c>
      <c r="B441" s="21"/>
      <c r="C441" s="6" t="str">
        <f t="shared" si="49"/>
        <v/>
      </c>
      <c r="D441" s="16" t="str">
        <f t="shared" si="50"/>
        <v/>
      </c>
      <c r="E441" s="6" t="str">
        <f t="shared" si="51"/>
        <v/>
      </c>
      <c r="F441" s="11" t="str">
        <f t="shared" si="52"/>
        <v/>
      </c>
      <c r="G441" s="6" t="str">
        <f t="shared" si="53"/>
        <v/>
      </c>
      <c r="H441" s="11" t="str">
        <f t="shared" si="54"/>
        <v/>
      </c>
      <c r="I441" s="11" t="str">
        <f t="shared" si="55"/>
        <v/>
      </c>
      <c r="J441" s="19"/>
    </row>
    <row r="442" spans="1:10" x14ac:dyDescent="0.2">
      <c r="A442" t="str">
        <f t="shared" si="48"/>
        <v/>
      </c>
      <c r="B442" s="21" t="str">
        <f>IF(C441="","",IF(+C441-E441&gt;0,B430+1,""))</f>
        <v/>
      </c>
      <c r="C442" s="6" t="str">
        <f t="shared" si="49"/>
        <v/>
      </c>
      <c r="D442" s="16" t="str">
        <f t="shared" si="50"/>
        <v/>
      </c>
      <c r="E442" s="6" t="str">
        <f t="shared" si="51"/>
        <v/>
      </c>
      <c r="F442" s="11" t="str">
        <f t="shared" si="52"/>
        <v/>
      </c>
      <c r="G442" s="6" t="str">
        <f t="shared" si="53"/>
        <v/>
      </c>
      <c r="H442" s="11" t="str">
        <f t="shared" si="54"/>
        <v/>
      </c>
      <c r="I442" s="11" t="str">
        <f t="shared" si="55"/>
        <v/>
      </c>
      <c r="J442" s="19"/>
    </row>
    <row r="443" spans="1:10" x14ac:dyDescent="0.2">
      <c r="A443" t="str">
        <f t="shared" si="48"/>
        <v/>
      </c>
      <c r="B443" s="21"/>
      <c r="C443" s="6" t="str">
        <f t="shared" si="49"/>
        <v/>
      </c>
      <c r="D443" s="16" t="str">
        <f t="shared" si="50"/>
        <v/>
      </c>
      <c r="E443" s="6" t="str">
        <f t="shared" si="51"/>
        <v/>
      </c>
      <c r="F443" s="11" t="str">
        <f t="shared" si="52"/>
        <v/>
      </c>
      <c r="G443" s="6" t="str">
        <f t="shared" si="53"/>
        <v/>
      </c>
      <c r="H443" s="11" t="str">
        <f t="shared" si="54"/>
        <v/>
      </c>
      <c r="I443" s="11" t="str">
        <f t="shared" si="55"/>
        <v/>
      </c>
      <c r="J443" s="19"/>
    </row>
    <row r="444" spans="1:10" x14ac:dyDescent="0.2">
      <c r="A444" t="str">
        <f t="shared" si="48"/>
        <v/>
      </c>
      <c r="B444" s="21"/>
      <c r="C444" s="6" t="str">
        <f t="shared" si="49"/>
        <v/>
      </c>
      <c r="D444" s="16" t="str">
        <f t="shared" si="50"/>
        <v/>
      </c>
      <c r="E444" s="6" t="str">
        <f t="shared" si="51"/>
        <v/>
      </c>
      <c r="F444" s="11" t="str">
        <f t="shared" si="52"/>
        <v/>
      </c>
      <c r="G444" s="6" t="str">
        <f t="shared" si="53"/>
        <v/>
      </c>
      <c r="H444" s="11" t="str">
        <f t="shared" si="54"/>
        <v/>
      </c>
      <c r="I444" s="11" t="str">
        <f t="shared" si="55"/>
        <v/>
      </c>
      <c r="J444" s="19"/>
    </row>
    <row r="445" spans="1:10" x14ac:dyDescent="0.2">
      <c r="A445" t="str">
        <f t="shared" si="48"/>
        <v/>
      </c>
      <c r="B445" s="21"/>
      <c r="C445" s="6" t="str">
        <f t="shared" si="49"/>
        <v/>
      </c>
      <c r="D445" s="16" t="str">
        <f t="shared" si="50"/>
        <v/>
      </c>
      <c r="E445" s="6" t="str">
        <f t="shared" si="51"/>
        <v/>
      </c>
      <c r="F445" s="11" t="str">
        <f t="shared" si="52"/>
        <v/>
      </c>
      <c r="G445" s="6" t="str">
        <f t="shared" si="53"/>
        <v/>
      </c>
      <c r="H445" s="11" t="str">
        <f t="shared" si="54"/>
        <v/>
      </c>
      <c r="I445" s="11" t="str">
        <f t="shared" si="55"/>
        <v/>
      </c>
      <c r="J445" s="19"/>
    </row>
    <row r="446" spans="1:10" x14ac:dyDescent="0.2">
      <c r="A446" t="str">
        <f t="shared" si="48"/>
        <v/>
      </c>
      <c r="B446" s="21"/>
      <c r="C446" s="6" t="str">
        <f t="shared" si="49"/>
        <v/>
      </c>
      <c r="D446" s="16" t="str">
        <f t="shared" si="50"/>
        <v/>
      </c>
      <c r="E446" s="6" t="str">
        <f t="shared" si="51"/>
        <v/>
      </c>
      <c r="F446" s="11" t="str">
        <f t="shared" si="52"/>
        <v/>
      </c>
      <c r="G446" s="6" t="str">
        <f t="shared" si="53"/>
        <v/>
      </c>
      <c r="H446" s="11" t="str">
        <f t="shared" si="54"/>
        <v/>
      </c>
      <c r="I446" s="11" t="str">
        <f t="shared" si="55"/>
        <v/>
      </c>
      <c r="J446" s="19"/>
    </row>
    <row r="447" spans="1:10" x14ac:dyDescent="0.2">
      <c r="A447" t="str">
        <f t="shared" si="48"/>
        <v/>
      </c>
      <c r="B447" s="21"/>
      <c r="C447" s="6" t="str">
        <f t="shared" si="49"/>
        <v/>
      </c>
      <c r="D447" s="16" t="str">
        <f t="shared" si="50"/>
        <v/>
      </c>
      <c r="E447" s="6" t="str">
        <f t="shared" si="51"/>
        <v/>
      </c>
      <c r="F447" s="11" t="str">
        <f t="shared" si="52"/>
        <v/>
      </c>
      <c r="G447" s="6" t="str">
        <f t="shared" si="53"/>
        <v/>
      </c>
      <c r="H447" s="11" t="str">
        <f t="shared" si="54"/>
        <v/>
      </c>
      <c r="I447" s="11" t="str">
        <f t="shared" si="55"/>
        <v/>
      </c>
      <c r="J447" s="19"/>
    </row>
    <row r="448" spans="1:10" x14ac:dyDescent="0.2">
      <c r="A448" t="str">
        <f t="shared" si="48"/>
        <v/>
      </c>
      <c r="B448" s="21"/>
      <c r="C448" s="6" t="str">
        <f t="shared" si="49"/>
        <v/>
      </c>
      <c r="D448" s="16" t="str">
        <f t="shared" si="50"/>
        <v/>
      </c>
      <c r="E448" s="6" t="str">
        <f t="shared" si="51"/>
        <v/>
      </c>
      <c r="F448" s="11" t="str">
        <f t="shared" si="52"/>
        <v/>
      </c>
      <c r="G448" s="6" t="str">
        <f t="shared" si="53"/>
        <v/>
      </c>
      <c r="H448" s="11" t="str">
        <f t="shared" si="54"/>
        <v/>
      </c>
      <c r="I448" s="11" t="str">
        <f t="shared" si="55"/>
        <v/>
      </c>
      <c r="J448" s="19"/>
    </row>
    <row r="449" spans="1:10" x14ac:dyDescent="0.2">
      <c r="A449" t="str">
        <f t="shared" si="48"/>
        <v/>
      </c>
      <c r="B449" s="21"/>
      <c r="C449" s="6" t="str">
        <f t="shared" si="49"/>
        <v/>
      </c>
      <c r="D449" s="16" t="str">
        <f t="shared" si="50"/>
        <v/>
      </c>
      <c r="E449" s="6" t="str">
        <f t="shared" si="51"/>
        <v/>
      </c>
      <c r="F449" s="11" t="str">
        <f t="shared" si="52"/>
        <v/>
      </c>
      <c r="G449" s="6" t="str">
        <f t="shared" si="53"/>
        <v/>
      </c>
      <c r="H449" s="11" t="str">
        <f t="shared" si="54"/>
        <v/>
      </c>
      <c r="I449" s="11" t="str">
        <f t="shared" si="55"/>
        <v/>
      </c>
      <c r="J449" s="19"/>
    </row>
    <row r="450" spans="1:10" x14ac:dyDescent="0.2">
      <c r="A450" t="str">
        <f t="shared" si="48"/>
        <v/>
      </c>
      <c r="B450" s="21"/>
      <c r="C450" s="6" t="str">
        <f t="shared" si="49"/>
        <v/>
      </c>
      <c r="D450" s="16" t="str">
        <f t="shared" si="50"/>
        <v/>
      </c>
      <c r="E450" s="6" t="str">
        <f t="shared" si="51"/>
        <v/>
      </c>
      <c r="F450" s="11" t="str">
        <f t="shared" si="52"/>
        <v/>
      </c>
      <c r="G450" s="6" t="str">
        <f t="shared" si="53"/>
        <v/>
      </c>
      <c r="H450" s="11" t="str">
        <f t="shared" si="54"/>
        <v/>
      </c>
      <c r="I450" s="11" t="str">
        <f t="shared" si="55"/>
        <v/>
      </c>
      <c r="J450" s="19"/>
    </row>
    <row r="451" spans="1:10" x14ac:dyDescent="0.2">
      <c r="A451" t="str">
        <f t="shared" si="48"/>
        <v/>
      </c>
      <c r="B451" s="21"/>
      <c r="C451" s="6" t="str">
        <f t="shared" si="49"/>
        <v/>
      </c>
      <c r="D451" s="16" t="str">
        <f t="shared" si="50"/>
        <v/>
      </c>
      <c r="E451" s="6" t="str">
        <f t="shared" si="51"/>
        <v/>
      </c>
      <c r="F451" s="11" t="str">
        <f t="shared" si="52"/>
        <v/>
      </c>
      <c r="G451" s="6" t="str">
        <f t="shared" si="53"/>
        <v/>
      </c>
      <c r="H451" s="11" t="str">
        <f t="shared" si="54"/>
        <v/>
      </c>
      <c r="I451" s="11" t="str">
        <f t="shared" si="55"/>
        <v/>
      </c>
      <c r="J451" s="19"/>
    </row>
    <row r="452" spans="1:10" x14ac:dyDescent="0.2">
      <c r="A452" t="str">
        <f t="shared" si="48"/>
        <v/>
      </c>
      <c r="B452" s="21"/>
      <c r="C452" s="6" t="str">
        <f t="shared" si="49"/>
        <v/>
      </c>
      <c r="D452" s="16" t="str">
        <f t="shared" si="50"/>
        <v/>
      </c>
      <c r="E452" s="6" t="str">
        <f t="shared" si="51"/>
        <v/>
      </c>
      <c r="F452" s="11" t="str">
        <f t="shared" si="52"/>
        <v/>
      </c>
      <c r="G452" s="6" t="str">
        <f t="shared" si="53"/>
        <v/>
      </c>
      <c r="H452" s="11" t="str">
        <f t="shared" si="54"/>
        <v/>
      </c>
      <c r="I452" s="11" t="str">
        <f t="shared" si="55"/>
        <v/>
      </c>
      <c r="J452" s="19"/>
    </row>
    <row r="453" spans="1:10" x14ac:dyDescent="0.2">
      <c r="A453" t="str">
        <f t="shared" si="48"/>
        <v/>
      </c>
      <c r="B453" s="21"/>
      <c r="C453" s="6" t="str">
        <f t="shared" si="49"/>
        <v/>
      </c>
      <c r="D453" s="16" t="str">
        <f t="shared" si="50"/>
        <v/>
      </c>
      <c r="E453" s="6" t="str">
        <f t="shared" si="51"/>
        <v/>
      </c>
      <c r="F453" s="11" t="str">
        <f t="shared" si="52"/>
        <v/>
      </c>
      <c r="G453" s="6" t="str">
        <f t="shared" si="53"/>
        <v/>
      </c>
      <c r="H453" s="11" t="str">
        <f t="shared" si="54"/>
        <v/>
      </c>
      <c r="I453" s="11" t="str">
        <f t="shared" si="55"/>
        <v/>
      </c>
      <c r="J453" s="19"/>
    </row>
    <row r="454" spans="1:10" x14ac:dyDescent="0.2">
      <c r="A454" t="str">
        <f t="shared" si="48"/>
        <v/>
      </c>
      <c r="B454" s="21" t="str">
        <f>IF(C453="","",IF(+C453-E453&gt;0,B442+1,""))</f>
        <v/>
      </c>
      <c r="C454" s="6" t="str">
        <f t="shared" si="49"/>
        <v/>
      </c>
      <c r="D454" s="16" t="str">
        <f t="shared" si="50"/>
        <v/>
      </c>
      <c r="E454" s="6" t="str">
        <f t="shared" si="51"/>
        <v/>
      </c>
      <c r="F454" s="11" t="str">
        <f t="shared" si="52"/>
        <v/>
      </c>
      <c r="G454" s="6" t="str">
        <f t="shared" si="53"/>
        <v/>
      </c>
      <c r="H454" s="11" t="str">
        <f t="shared" si="54"/>
        <v/>
      </c>
      <c r="I454" s="11" t="str">
        <f t="shared" si="55"/>
        <v/>
      </c>
      <c r="J454" s="19"/>
    </row>
    <row r="455" spans="1:10" x14ac:dyDescent="0.2">
      <c r="A455" t="str">
        <f t="shared" si="48"/>
        <v/>
      </c>
      <c r="B455" s="21"/>
      <c r="C455" s="6" t="str">
        <f t="shared" si="49"/>
        <v/>
      </c>
      <c r="D455" s="16" t="str">
        <f t="shared" si="50"/>
        <v/>
      </c>
      <c r="E455" s="6" t="str">
        <f t="shared" si="51"/>
        <v/>
      </c>
      <c r="F455" s="11" t="str">
        <f t="shared" si="52"/>
        <v/>
      </c>
      <c r="G455" s="6" t="str">
        <f t="shared" si="53"/>
        <v/>
      </c>
      <c r="H455" s="11" t="str">
        <f t="shared" si="54"/>
        <v/>
      </c>
      <c r="I455" s="11" t="str">
        <f t="shared" si="55"/>
        <v/>
      </c>
      <c r="J455" s="19"/>
    </row>
    <row r="456" spans="1:10" x14ac:dyDescent="0.2">
      <c r="A456" t="str">
        <f t="shared" si="48"/>
        <v/>
      </c>
      <c r="B456" s="21"/>
      <c r="C456" s="6" t="str">
        <f t="shared" si="49"/>
        <v/>
      </c>
      <c r="D456" s="16" t="str">
        <f t="shared" si="50"/>
        <v/>
      </c>
      <c r="E456" s="6" t="str">
        <f t="shared" si="51"/>
        <v/>
      </c>
      <c r="F456" s="11" t="str">
        <f t="shared" si="52"/>
        <v/>
      </c>
      <c r="G456" s="6" t="str">
        <f t="shared" si="53"/>
        <v/>
      </c>
      <c r="H456" s="11" t="str">
        <f t="shared" si="54"/>
        <v/>
      </c>
      <c r="I456" s="11" t="str">
        <f t="shared" si="55"/>
        <v/>
      </c>
      <c r="J456" s="19"/>
    </row>
    <row r="457" spans="1:10" x14ac:dyDescent="0.2">
      <c r="A457" t="str">
        <f t="shared" si="48"/>
        <v/>
      </c>
      <c r="B457" s="21"/>
      <c r="C457" s="6" t="str">
        <f t="shared" si="49"/>
        <v/>
      </c>
      <c r="D457" s="16" t="str">
        <f t="shared" si="50"/>
        <v/>
      </c>
      <c r="E457" s="6" t="str">
        <f t="shared" si="51"/>
        <v/>
      </c>
      <c r="F457" s="11" t="str">
        <f t="shared" si="52"/>
        <v/>
      </c>
      <c r="G457" s="6" t="str">
        <f t="shared" si="53"/>
        <v/>
      </c>
      <c r="H457" s="11" t="str">
        <f t="shared" si="54"/>
        <v/>
      </c>
      <c r="I457" s="11" t="str">
        <f t="shared" si="55"/>
        <v/>
      </c>
      <c r="J457" s="19"/>
    </row>
    <row r="458" spans="1:10" x14ac:dyDescent="0.2">
      <c r="A458" t="str">
        <f t="shared" si="48"/>
        <v/>
      </c>
      <c r="B458" s="21"/>
      <c r="C458" s="6" t="str">
        <f t="shared" si="49"/>
        <v/>
      </c>
      <c r="D458" s="16" t="str">
        <f t="shared" si="50"/>
        <v/>
      </c>
      <c r="E458" s="6" t="str">
        <f t="shared" si="51"/>
        <v/>
      </c>
      <c r="F458" s="11" t="str">
        <f t="shared" si="52"/>
        <v/>
      </c>
      <c r="G458" s="6" t="str">
        <f t="shared" si="53"/>
        <v/>
      </c>
      <c r="H458" s="11" t="str">
        <f t="shared" si="54"/>
        <v/>
      </c>
      <c r="I458" s="11" t="str">
        <f t="shared" si="55"/>
        <v/>
      </c>
      <c r="J458" s="19"/>
    </row>
    <row r="459" spans="1:10" x14ac:dyDescent="0.2">
      <c r="A459" t="str">
        <f t="shared" si="48"/>
        <v/>
      </c>
      <c r="B459" s="21"/>
      <c r="C459" s="6" t="str">
        <f t="shared" si="49"/>
        <v/>
      </c>
      <c r="D459" s="16" t="str">
        <f t="shared" si="50"/>
        <v/>
      </c>
      <c r="E459" s="6" t="str">
        <f t="shared" si="51"/>
        <v/>
      </c>
      <c r="F459" s="11" t="str">
        <f t="shared" si="52"/>
        <v/>
      </c>
      <c r="G459" s="6" t="str">
        <f t="shared" si="53"/>
        <v/>
      </c>
      <c r="H459" s="11" t="str">
        <f t="shared" si="54"/>
        <v/>
      </c>
      <c r="I459" s="11" t="str">
        <f t="shared" si="55"/>
        <v/>
      </c>
      <c r="J459" s="19"/>
    </row>
    <row r="460" spans="1:10" x14ac:dyDescent="0.2">
      <c r="A460" t="str">
        <f t="shared" ref="A460:A490" si="56">IF(C459="","",IF(+C459-E459&gt;0,A459+1,""))</f>
        <v/>
      </c>
      <c r="B460" s="21"/>
      <c r="C460" s="6" t="str">
        <f t="shared" si="49"/>
        <v/>
      </c>
      <c r="D460" s="16" t="str">
        <f t="shared" si="50"/>
        <v/>
      </c>
      <c r="E460" s="6" t="str">
        <f t="shared" si="51"/>
        <v/>
      </c>
      <c r="F460" s="11" t="str">
        <f t="shared" si="52"/>
        <v/>
      </c>
      <c r="G460" s="6" t="str">
        <f t="shared" si="53"/>
        <v/>
      </c>
      <c r="H460" s="11" t="str">
        <f t="shared" si="54"/>
        <v/>
      </c>
      <c r="I460" s="11" t="str">
        <f t="shared" si="55"/>
        <v/>
      </c>
      <c r="J460" s="19"/>
    </row>
    <row r="461" spans="1:10" x14ac:dyDescent="0.2">
      <c r="A461" t="str">
        <f t="shared" si="56"/>
        <v/>
      </c>
      <c r="B461" s="21"/>
      <c r="C461" s="6" t="str">
        <f t="shared" ref="C461:C490" si="57">IF(C460="","",IF(+C460-E460&gt;0,+C460-E460,""))</f>
        <v/>
      </c>
      <c r="D461" s="16" t="str">
        <f t="shared" ref="D461:D490" si="58">IF(C460="","",IF(+C460-E460&gt;0,+$C$7+J461,""))</f>
        <v/>
      </c>
      <c r="E461" s="6" t="str">
        <f t="shared" ref="E461:E490" si="59">IF(C460="","",IF(+C460-E460&gt;0,+D461-F461,""))</f>
        <v/>
      </c>
      <c r="F461" s="11" t="str">
        <f t="shared" ref="F461:F490" si="60">IF(C460="","",IF(+C460-E460&gt;0,+C461*($C$6/12),""))</f>
        <v/>
      </c>
      <c r="G461" s="6" t="str">
        <f t="shared" ref="G461:G490" si="61">IF(C460="","",IF(+C460-E460&gt;0,+G460+E461,""))</f>
        <v/>
      </c>
      <c r="H461" s="11" t="str">
        <f t="shared" ref="H461:H490" si="62">IF(C460="","",IF(+C460-E460&gt;0,+H460+F461,""))</f>
        <v/>
      </c>
      <c r="I461" s="11" t="str">
        <f t="shared" ref="I461:I490" si="63">IF(C460="","",IF(+C460-E460&gt;0,+G461+H461,""))</f>
        <v/>
      </c>
      <c r="J461" s="19"/>
    </row>
    <row r="462" spans="1:10" x14ac:dyDescent="0.2">
      <c r="A462" t="str">
        <f t="shared" si="56"/>
        <v/>
      </c>
      <c r="B462" s="21"/>
      <c r="C462" s="6" t="str">
        <f t="shared" si="57"/>
        <v/>
      </c>
      <c r="D462" s="16" t="str">
        <f t="shared" si="58"/>
        <v/>
      </c>
      <c r="E462" s="6" t="str">
        <f t="shared" si="59"/>
        <v/>
      </c>
      <c r="F462" s="11" t="str">
        <f t="shared" si="60"/>
        <v/>
      </c>
      <c r="G462" s="6" t="str">
        <f t="shared" si="61"/>
        <v/>
      </c>
      <c r="H462" s="11" t="str">
        <f t="shared" si="62"/>
        <v/>
      </c>
      <c r="I462" s="11" t="str">
        <f t="shared" si="63"/>
        <v/>
      </c>
      <c r="J462" s="19"/>
    </row>
    <row r="463" spans="1:10" x14ac:dyDescent="0.2">
      <c r="A463" t="str">
        <f t="shared" si="56"/>
        <v/>
      </c>
      <c r="B463" s="21"/>
      <c r="C463" s="6" t="str">
        <f t="shared" si="57"/>
        <v/>
      </c>
      <c r="D463" s="16" t="str">
        <f t="shared" si="58"/>
        <v/>
      </c>
      <c r="E463" s="6" t="str">
        <f t="shared" si="59"/>
        <v/>
      </c>
      <c r="F463" s="11" t="str">
        <f t="shared" si="60"/>
        <v/>
      </c>
      <c r="G463" s="6" t="str">
        <f t="shared" si="61"/>
        <v/>
      </c>
      <c r="H463" s="11" t="str">
        <f t="shared" si="62"/>
        <v/>
      </c>
      <c r="I463" s="11" t="str">
        <f t="shared" si="63"/>
        <v/>
      </c>
      <c r="J463" s="19"/>
    </row>
    <row r="464" spans="1:10" x14ac:dyDescent="0.2">
      <c r="A464" t="str">
        <f t="shared" si="56"/>
        <v/>
      </c>
      <c r="B464" s="21"/>
      <c r="C464" s="6" t="str">
        <f t="shared" si="57"/>
        <v/>
      </c>
      <c r="D464" s="16" t="str">
        <f t="shared" si="58"/>
        <v/>
      </c>
      <c r="E464" s="6" t="str">
        <f t="shared" si="59"/>
        <v/>
      </c>
      <c r="F464" s="11" t="str">
        <f t="shared" si="60"/>
        <v/>
      </c>
      <c r="G464" s="6" t="str">
        <f t="shared" si="61"/>
        <v/>
      </c>
      <c r="H464" s="11" t="str">
        <f t="shared" si="62"/>
        <v/>
      </c>
      <c r="I464" s="11" t="str">
        <f t="shared" si="63"/>
        <v/>
      </c>
      <c r="J464" s="19"/>
    </row>
    <row r="465" spans="1:10" x14ac:dyDescent="0.2">
      <c r="A465" t="str">
        <f t="shared" si="56"/>
        <v/>
      </c>
      <c r="B465" s="21"/>
      <c r="C465" s="6" t="str">
        <f t="shared" si="57"/>
        <v/>
      </c>
      <c r="D465" s="16" t="str">
        <f t="shared" si="58"/>
        <v/>
      </c>
      <c r="E465" s="6" t="str">
        <f t="shared" si="59"/>
        <v/>
      </c>
      <c r="F465" s="11" t="str">
        <f t="shared" si="60"/>
        <v/>
      </c>
      <c r="G465" s="6" t="str">
        <f t="shared" si="61"/>
        <v/>
      </c>
      <c r="H465" s="11" t="str">
        <f t="shared" si="62"/>
        <v/>
      </c>
      <c r="I465" s="11" t="str">
        <f t="shared" si="63"/>
        <v/>
      </c>
      <c r="J465" s="19"/>
    </row>
    <row r="466" spans="1:10" x14ac:dyDescent="0.2">
      <c r="A466" t="str">
        <f t="shared" si="56"/>
        <v/>
      </c>
      <c r="B466" s="21" t="str">
        <f>IF(C465="","",IF(+C465-E465&gt;0,B454+1,""))</f>
        <v/>
      </c>
      <c r="C466" s="6" t="str">
        <f t="shared" si="57"/>
        <v/>
      </c>
      <c r="D466" s="16" t="str">
        <f t="shared" si="58"/>
        <v/>
      </c>
      <c r="E466" s="6" t="str">
        <f t="shared" si="59"/>
        <v/>
      </c>
      <c r="F466" s="11" t="str">
        <f t="shared" si="60"/>
        <v/>
      </c>
      <c r="G466" s="6" t="str">
        <f t="shared" si="61"/>
        <v/>
      </c>
      <c r="H466" s="11" t="str">
        <f t="shared" si="62"/>
        <v/>
      </c>
      <c r="I466" s="11" t="str">
        <f t="shared" si="63"/>
        <v/>
      </c>
      <c r="J466" s="19"/>
    </row>
    <row r="467" spans="1:10" x14ac:dyDescent="0.2">
      <c r="A467" t="str">
        <f t="shared" si="56"/>
        <v/>
      </c>
      <c r="B467" s="21"/>
      <c r="C467" s="6" t="str">
        <f t="shared" si="57"/>
        <v/>
      </c>
      <c r="D467" s="16" t="str">
        <f t="shared" si="58"/>
        <v/>
      </c>
      <c r="E467" s="6" t="str">
        <f t="shared" si="59"/>
        <v/>
      </c>
      <c r="F467" s="11" t="str">
        <f t="shared" si="60"/>
        <v/>
      </c>
      <c r="G467" s="6" t="str">
        <f t="shared" si="61"/>
        <v/>
      </c>
      <c r="H467" s="11" t="str">
        <f t="shared" si="62"/>
        <v/>
      </c>
      <c r="I467" s="11" t="str">
        <f t="shared" si="63"/>
        <v/>
      </c>
      <c r="J467" s="19"/>
    </row>
    <row r="468" spans="1:10" x14ac:dyDescent="0.2">
      <c r="A468" t="str">
        <f t="shared" si="56"/>
        <v/>
      </c>
      <c r="B468" s="21"/>
      <c r="C468" s="6" t="str">
        <f t="shared" si="57"/>
        <v/>
      </c>
      <c r="D468" s="16" t="str">
        <f t="shared" si="58"/>
        <v/>
      </c>
      <c r="E468" s="6" t="str">
        <f t="shared" si="59"/>
        <v/>
      </c>
      <c r="F468" s="11" t="str">
        <f t="shared" si="60"/>
        <v/>
      </c>
      <c r="G468" s="6" t="str">
        <f t="shared" si="61"/>
        <v/>
      </c>
      <c r="H468" s="11" t="str">
        <f t="shared" si="62"/>
        <v/>
      </c>
      <c r="I468" s="11" t="str">
        <f t="shared" si="63"/>
        <v/>
      </c>
      <c r="J468" s="19"/>
    </row>
    <row r="469" spans="1:10" x14ac:dyDescent="0.2">
      <c r="A469" t="str">
        <f t="shared" si="56"/>
        <v/>
      </c>
      <c r="B469" s="21"/>
      <c r="C469" s="6" t="str">
        <f t="shared" si="57"/>
        <v/>
      </c>
      <c r="D469" s="16" t="str">
        <f t="shared" si="58"/>
        <v/>
      </c>
      <c r="E469" s="6" t="str">
        <f t="shared" si="59"/>
        <v/>
      </c>
      <c r="F469" s="11" t="str">
        <f t="shared" si="60"/>
        <v/>
      </c>
      <c r="G469" s="6" t="str">
        <f t="shared" si="61"/>
        <v/>
      </c>
      <c r="H469" s="11" t="str">
        <f t="shared" si="62"/>
        <v/>
      </c>
      <c r="I469" s="11" t="str">
        <f t="shared" si="63"/>
        <v/>
      </c>
      <c r="J469" s="19"/>
    </row>
    <row r="470" spans="1:10" x14ac:dyDescent="0.2">
      <c r="A470" t="str">
        <f t="shared" si="56"/>
        <v/>
      </c>
      <c r="B470" s="21"/>
      <c r="C470" s="6" t="str">
        <f t="shared" si="57"/>
        <v/>
      </c>
      <c r="D470" s="16" t="str">
        <f t="shared" si="58"/>
        <v/>
      </c>
      <c r="E470" s="6" t="str">
        <f t="shared" si="59"/>
        <v/>
      </c>
      <c r="F470" s="11" t="str">
        <f t="shared" si="60"/>
        <v/>
      </c>
      <c r="G470" s="6" t="str">
        <f t="shared" si="61"/>
        <v/>
      </c>
      <c r="H470" s="11" t="str">
        <f t="shared" si="62"/>
        <v/>
      </c>
      <c r="I470" s="11" t="str">
        <f t="shared" si="63"/>
        <v/>
      </c>
      <c r="J470" s="19"/>
    </row>
    <row r="471" spans="1:10" x14ac:dyDescent="0.2">
      <c r="A471" t="str">
        <f t="shared" si="56"/>
        <v/>
      </c>
      <c r="B471" s="21"/>
      <c r="C471" s="6" t="str">
        <f t="shared" si="57"/>
        <v/>
      </c>
      <c r="D471" s="16" t="str">
        <f t="shared" si="58"/>
        <v/>
      </c>
      <c r="E471" s="6" t="str">
        <f t="shared" si="59"/>
        <v/>
      </c>
      <c r="F471" s="11" t="str">
        <f t="shared" si="60"/>
        <v/>
      </c>
      <c r="G471" s="6" t="str">
        <f t="shared" si="61"/>
        <v/>
      </c>
      <c r="H471" s="11" t="str">
        <f t="shared" si="62"/>
        <v/>
      </c>
      <c r="I471" s="11" t="str">
        <f t="shared" si="63"/>
        <v/>
      </c>
      <c r="J471" s="19"/>
    </row>
    <row r="472" spans="1:10" x14ac:dyDescent="0.2">
      <c r="A472" t="str">
        <f t="shared" si="56"/>
        <v/>
      </c>
      <c r="B472" s="21"/>
      <c r="C472" s="6" t="str">
        <f t="shared" si="57"/>
        <v/>
      </c>
      <c r="D472" s="16" t="str">
        <f t="shared" si="58"/>
        <v/>
      </c>
      <c r="E472" s="6" t="str">
        <f t="shared" si="59"/>
        <v/>
      </c>
      <c r="F472" s="11" t="str">
        <f t="shared" si="60"/>
        <v/>
      </c>
      <c r="G472" s="6" t="str">
        <f t="shared" si="61"/>
        <v/>
      </c>
      <c r="H472" s="11" t="str">
        <f t="shared" si="62"/>
        <v/>
      </c>
      <c r="I472" s="11" t="str">
        <f t="shared" si="63"/>
        <v/>
      </c>
      <c r="J472" s="19"/>
    </row>
    <row r="473" spans="1:10" x14ac:dyDescent="0.2">
      <c r="A473" t="str">
        <f t="shared" si="56"/>
        <v/>
      </c>
      <c r="B473" s="21"/>
      <c r="C473" s="6" t="str">
        <f t="shared" si="57"/>
        <v/>
      </c>
      <c r="D473" s="16" t="str">
        <f t="shared" si="58"/>
        <v/>
      </c>
      <c r="E473" s="6" t="str">
        <f t="shared" si="59"/>
        <v/>
      </c>
      <c r="F473" s="11" t="str">
        <f t="shared" si="60"/>
        <v/>
      </c>
      <c r="G473" s="6" t="str">
        <f t="shared" si="61"/>
        <v/>
      </c>
      <c r="H473" s="11" t="str">
        <f t="shared" si="62"/>
        <v/>
      </c>
      <c r="I473" s="11" t="str">
        <f t="shared" si="63"/>
        <v/>
      </c>
      <c r="J473" s="19"/>
    </row>
    <row r="474" spans="1:10" x14ac:dyDescent="0.2">
      <c r="A474" t="str">
        <f t="shared" si="56"/>
        <v/>
      </c>
      <c r="B474" s="21"/>
      <c r="C474" s="6" t="str">
        <f t="shared" si="57"/>
        <v/>
      </c>
      <c r="D474" s="16" t="str">
        <f t="shared" si="58"/>
        <v/>
      </c>
      <c r="E474" s="6" t="str">
        <f t="shared" si="59"/>
        <v/>
      </c>
      <c r="F474" s="11" t="str">
        <f t="shared" si="60"/>
        <v/>
      </c>
      <c r="G474" s="6" t="str">
        <f t="shared" si="61"/>
        <v/>
      </c>
      <c r="H474" s="11" t="str">
        <f t="shared" si="62"/>
        <v/>
      </c>
      <c r="I474" s="11" t="str">
        <f t="shared" si="63"/>
        <v/>
      </c>
      <c r="J474" s="19"/>
    </row>
    <row r="475" spans="1:10" x14ac:dyDescent="0.2">
      <c r="A475" t="str">
        <f t="shared" si="56"/>
        <v/>
      </c>
      <c r="B475" s="21"/>
      <c r="C475" s="6" t="str">
        <f t="shared" si="57"/>
        <v/>
      </c>
      <c r="D475" s="16" t="str">
        <f t="shared" si="58"/>
        <v/>
      </c>
      <c r="E475" s="6" t="str">
        <f t="shared" si="59"/>
        <v/>
      </c>
      <c r="F475" s="11" t="str">
        <f t="shared" si="60"/>
        <v/>
      </c>
      <c r="G475" s="6" t="str">
        <f t="shared" si="61"/>
        <v/>
      </c>
      <c r="H475" s="11" t="str">
        <f t="shared" si="62"/>
        <v/>
      </c>
      <c r="I475" s="11" t="str">
        <f t="shared" si="63"/>
        <v/>
      </c>
      <c r="J475" s="19"/>
    </row>
    <row r="476" spans="1:10" x14ac:dyDescent="0.2">
      <c r="A476" t="str">
        <f t="shared" si="56"/>
        <v/>
      </c>
      <c r="B476" s="21"/>
      <c r="C476" s="6" t="str">
        <f t="shared" si="57"/>
        <v/>
      </c>
      <c r="D476" s="16" t="str">
        <f t="shared" si="58"/>
        <v/>
      </c>
      <c r="E476" s="6" t="str">
        <f t="shared" si="59"/>
        <v/>
      </c>
      <c r="F476" s="11" t="str">
        <f t="shared" si="60"/>
        <v/>
      </c>
      <c r="G476" s="6" t="str">
        <f t="shared" si="61"/>
        <v/>
      </c>
      <c r="H476" s="11" t="str">
        <f t="shared" si="62"/>
        <v/>
      </c>
      <c r="I476" s="11" t="str">
        <f t="shared" si="63"/>
        <v/>
      </c>
      <c r="J476" s="19"/>
    </row>
    <row r="477" spans="1:10" x14ac:dyDescent="0.2">
      <c r="A477" t="str">
        <f t="shared" si="56"/>
        <v/>
      </c>
      <c r="B477" s="21"/>
      <c r="C477" s="6" t="str">
        <f t="shared" si="57"/>
        <v/>
      </c>
      <c r="D477" s="16" t="str">
        <f t="shared" si="58"/>
        <v/>
      </c>
      <c r="E477" s="6" t="str">
        <f t="shared" si="59"/>
        <v/>
      </c>
      <c r="F477" s="11" t="str">
        <f t="shared" si="60"/>
        <v/>
      </c>
      <c r="G477" s="6" t="str">
        <f t="shared" si="61"/>
        <v/>
      </c>
      <c r="H477" s="11" t="str">
        <f t="shared" si="62"/>
        <v/>
      </c>
      <c r="I477" s="11" t="str">
        <f t="shared" si="63"/>
        <v/>
      </c>
      <c r="J477" s="19"/>
    </row>
    <row r="478" spans="1:10" x14ac:dyDescent="0.2">
      <c r="A478" t="str">
        <f t="shared" si="56"/>
        <v/>
      </c>
      <c r="B478" s="21" t="str">
        <f>IF(C477="","",IF(+C477-E477&gt;0,B466+1,""))</f>
        <v/>
      </c>
      <c r="C478" s="6" t="str">
        <f t="shared" si="57"/>
        <v/>
      </c>
      <c r="D478" s="16" t="str">
        <f t="shared" si="58"/>
        <v/>
      </c>
      <c r="E478" s="6" t="str">
        <f t="shared" si="59"/>
        <v/>
      </c>
      <c r="F478" s="11" t="str">
        <f t="shared" si="60"/>
        <v/>
      </c>
      <c r="G478" s="6" t="str">
        <f t="shared" si="61"/>
        <v/>
      </c>
      <c r="H478" s="11" t="str">
        <f t="shared" si="62"/>
        <v/>
      </c>
      <c r="I478" s="11" t="str">
        <f t="shared" si="63"/>
        <v/>
      </c>
      <c r="J478" s="19"/>
    </row>
    <row r="479" spans="1:10" x14ac:dyDescent="0.2">
      <c r="A479" t="str">
        <f t="shared" si="56"/>
        <v/>
      </c>
      <c r="B479" s="21"/>
      <c r="C479" s="6" t="str">
        <f t="shared" si="57"/>
        <v/>
      </c>
      <c r="D479" s="16" t="str">
        <f t="shared" si="58"/>
        <v/>
      </c>
      <c r="E479" s="6" t="str">
        <f t="shared" si="59"/>
        <v/>
      </c>
      <c r="F479" s="11" t="str">
        <f t="shared" si="60"/>
        <v/>
      </c>
      <c r="G479" s="6" t="str">
        <f t="shared" si="61"/>
        <v/>
      </c>
      <c r="H479" s="11" t="str">
        <f t="shared" si="62"/>
        <v/>
      </c>
      <c r="I479" s="11" t="str">
        <f t="shared" si="63"/>
        <v/>
      </c>
      <c r="J479" s="19"/>
    </row>
    <row r="480" spans="1:10" x14ac:dyDescent="0.2">
      <c r="A480" t="str">
        <f t="shared" si="56"/>
        <v/>
      </c>
      <c r="B480" s="21"/>
      <c r="C480" s="6" t="str">
        <f t="shared" si="57"/>
        <v/>
      </c>
      <c r="D480" s="16" t="str">
        <f t="shared" si="58"/>
        <v/>
      </c>
      <c r="E480" s="6" t="str">
        <f t="shared" si="59"/>
        <v/>
      </c>
      <c r="F480" s="11" t="str">
        <f t="shared" si="60"/>
        <v/>
      </c>
      <c r="G480" s="6" t="str">
        <f t="shared" si="61"/>
        <v/>
      </c>
      <c r="H480" s="11" t="str">
        <f t="shared" si="62"/>
        <v/>
      </c>
      <c r="I480" s="11" t="str">
        <f t="shared" si="63"/>
        <v/>
      </c>
      <c r="J480" s="19"/>
    </row>
    <row r="481" spans="1:10" x14ac:dyDescent="0.2">
      <c r="A481" t="str">
        <f t="shared" si="56"/>
        <v/>
      </c>
      <c r="B481" s="21"/>
      <c r="C481" s="6" t="str">
        <f t="shared" si="57"/>
        <v/>
      </c>
      <c r="D481" s="16" t="str">
        <f t="shared" si="58"/>
        <v/>
      </c>
      <c r="E481" s="6" t="str">
        <f t="shared" si="59"/>
        <v/>
      </c>
      <c r="F481" s="11" t="str">
        <f t="shared" si="60"/>
        <v/>
      </c>
      <c r="G481" s="6" t="str">
        <f t="shared" si="61"/>
        <v/>
      </c>
      <c r="H481" s="11" t="str">
        <f t="shared" si="62"/>
        <v/>
      </c>
      <c r="I481" s="11" t="str">
        <f t="shared" si="63"/>
        <v/>
      </c>
      <c r="J481" s="19"/>
    </row>
    <row r="482" spans="1:10" x14ac:dyDescent="0.2">
      <c r="A482" t="str">
        <f t="shared" si="56"/>
        <v/>
      </c>
      <c r="B482" s="21"/>
      <c r="C482" s="6" t="str">
        <f t="shared" si="57"/>
        <v/>
      </c>
      <c r="D482" s="16" t="str">
        <f t="shared" si="58"/>
        <v/>
      </c>
      <c r="E482" s="6" t="str">
        <f t="shared" si="59"/>
        <v/>
      </c>
      <c r="F482" s="11" t="str">
        <f t="shared" si="60"/>
        <v/>
      </c>
      <c r="G482" s="6" t="str">
        <f t="shared" si="61"/>
        <v/>
      </c>
      <c r="H482" s="11" t="str">
        <f t="shared" si="62"/>
        <v/>
      </c>
      <c r="I482" s="11" t="str">
        <f t="shared" si="63"/>
        <v/>
      </c>
      <c r="J482" s="19"/>
    </row>
    <row r="483" spans="1:10" x14ac:dyDescent="0.2">
      <c r="A483" t="str">
        <f t="shared" si="56"/>
        <v/>
      </c>
      <c r="B483" s="21"/>
      <c r="C483" s="6" t="str">
        <f t="shared" si="57"/>
        <v/>
      </c>
      <c r="D483" s="16" t="str">
        <f t="shared" si="58"/>
        <v/>
      </c>
      <c r="E483" s="6" t="str">
        <f t="shared" si="59"/>
        <v/>
      </c>
      <c r="F483" s="11" t="str">
        <f t="shared" si="60"/>
        <v/>
      </c>
      <c r="G483" s="6" t="str">
        <f t="shared" si="61"/>
        <v/>
      </c>
      <c r="H483" s="11" t="str">
        <f t="shared" si="62"/>
        <v/>
      </c>
      <c r="I483" s="11" t="str">
        <f t="shared" si="63"/>
        <v/>
      </c>
      <c r="J483" s="19"/>
    </row>
    <row r="484" spans="1:10" x14ac:dyDescent="0.2">
      <c r="A484" t="str">
        <f t="shared" si="56"/>
        <v/>
      </c>
      <c r="B484" s="21"/>
      <c r="C484" s="6" t="str">
        <f t="shared" si="57"/>
        <v/>
      </c>
      <c r="D484" s="16" t="str">
        <f t="shared" si="58"/>
        <v/>
      </c>
      <c r="E484" s="6" t="str">
        <f t="shared" si="59"/>
        <v/>
      </c>
      <c r="F484" s="11" t="str">
        <f t="shared" si="60"/>
        <v/>
      </c>
      <c r="G484" s="6" t="str">
        <f t="shared" si="61"/>
        <v/>
      </c>
      <c r="H484" s="11" t="str">
        <f t="shared" si="62"/>
        <v/>
      </c>
      <c r="I484" s="11" t="str">
        <f t="shared" si="63"/>
        <v/>
      </c>
      <c r="J484" s="19"/>
    </row>
    <row r="485" spans="1:10" x14ac:dyDescent="0.2">
      <c r="A485" t="str">
        <f t="shared" si="56"/>
        <v/>
      </c>
      <c r="B485" s="21"/>
      <c r="C485" s="6" t="str">
        <f t="shared" si="57"/>
        <v/>
      </c>
      <c r="D485" s="16" t="str">
        <f t="shared" si="58"/>
        <v/>
      </c>
      <c r="E485" s="6" t="str">
        <f t="shared" si="59"/>
        <v/>
      </c>
      <c r="F485" s="11" t="str">
        <f t="shared" si="60"/>
        <v/>
      </c>
      <c r="G485" s="6" t="str">
        <f t="shared" si="61"/>
        <v/>
      </c>
      <c r="H485" s="11" t="str">
        <f t="shared" si="62"/>
        <v/>
      </c>
      <c r="I485" s="11" t="str">
        <f t="shared" si="63"/>
        <v/>
      </c>
      <c r="J485" s="19"/>
    </row>
    <row r="486" spans="1:10" x14ac:dyDescent="0.2">
      <c r="A486" t="str">
        <f t="shared" si="56"/>
        <v/>
      </c>
      <c r="B486" s="21"/>
      <c r="C486" s="6" t="str">
        <f t="shared" si="57"/>
        <v/>
      </c>
      <c r="D486" s="16" t="str">
        <f t="shared" si="58"/>
        <v/>
      </c>
      <c r="E486" s="6" t="str">
        <f t="shared" si="59"/>
        <v/>
      </c>
      <c r="F486" s="11" t="str">
        <f t="shared" si="60"/>
        <v/>
      </c>
      <c r="G486" s="6" t="str">
        <f t="shared" si="61"/>
        <v/>
      </c>
      <c r="H486" s="11" t="str">
        <f t="shared" si="62"/>
        <v/>
      </c>
      <c r="I486" s="11" t="str">
        <f t="shared" si="63"/>
        <v/>
      </c>
      <c r="J486" s="19"/>
    </row>
    <row r="487" spans="1:10" x14ac:dyDescent="0.2">
      <c r="A487" t="str">
        <f t="shared" si="56"/>
        <v/>
      </c>
      <c r="B487" s="21"/>
      <c r="C487" s="6" t="str">
        <f t="shared" si="57"/>
        <v/>
      </c>
      <c r="D487" s="16" t="str">
        <f t="shared" si="58"/>
        <v/>
      </c>
      <c r="E487" s="6" t="str">
        <f t="shared" si="59"/>
        <v/>
      </c>
      <c r="F487" s="11" t="str">
        <f t="shared" si="60"/>
        <v/>
      </c>
      <c r="G487" s="6" t="str">
        <f t="shared" si="61"/>
        <v/>
      </c>
      <c r="H487" s="11" t="str">
        <f t="shared" si="62"/>
        <v/>
      </c>
      <c r="I487" s="11" t="str">
        <f t="shared" si="63"/>
        <v/>
      </c>
      <c r="J487" s="19"/>
    </row>
    <row r="488" spans="1:10" x14ac:dyDescent="0.2">
      <c r="A488" t="str">
        <f t="shared" si="56"/>
        <v/>
      </c>
      <c r="B488" s="21"/>
      <c r="C488" s="6" t="str">
        <f t="shared" si="57"/>
        <v/>
      </c>
      <c r="D488" s="16" t="str">
        <f t="shared" si="58"/>
        <v/>
      </c>
      <c r="E488" s="6" t="str">
        <f t="shared" si="59"/>
        <v/>
      </c>
      <c r="F488" s="11" t="str">
        <f t="shared" si="60"/>
        <v/>
      </c>
      <c r="G488" s="6" t="str">
        <f t="shared" si="61"/>
        <v/>
      </c>
      <c r="H488" s="11" t="str">
        <f t="shared" si="62"/>
        <v/>
      </c>
      <c r="I488" s="11" t="str">
        <f t="shared" si="63"/>
        <v/>
      </c>
      <c r="J488" s="19"/>
    </row>
    <row r="489" spans="1:10" x14ac:dyDescent="0.2">
      <c r="A489" t="str">
        <f t="shared" si="56"/>
        <v/>
      </c>
      <c r="B489" s="21"/>
      <c r="C489" s="6" t="str">
        <f t="shared" si="57"/>
        <v/>
      </c>
      <c r="D489" s="16" t="str">
        <f t="shared" si="58"/>
        <v/>
      </c>
      <c r="E489" s="6" t="str">
        <f t="shared" si="59"/>
        <v/>
      </c>
      <c r="F489" s="11" t="str">
        <f t="shared" si="60"/>
        <v/>
      </c>
      <c r="G489" s="6" t="str">
        <f t="shared" si="61"/>
        <v/>
      </c>
      <c r="H489" s="11" t="str">
        <f t="shared" si="62"/>
        <v/>
      </c>
      <c r="I489" s="11" t="str">
        <f t="shared" si="63"/>
        <v/>
      </c>
      <c r="J489" s="19"/>
    </row>
    <row r="490" spans="1:10" x14ac:dyDescent="0.2">
      <c r="A490" t="str">
        <f t="shared" si="56"/>
        <v/>
      </c>
      <c r="B490" s="21" t="str">
        <f>IF(C471="","",IF(+C489-E489&gt;0,B478+1,""))</f>
        <v/>
      </c>
      <c r="C490" s="6" t="str">
        <f t="shared" si="57"/>
        <v/>
      </c>
      <c r="D490" s="16" t="str">
        <f t="shared" si="58"/>
        <v/>
      </c>
      <c r="E490" s="6" t="str">
        <f t="shared" si="59"/>
        <v/>
      </c>
      <c r="F490" s="11" t="str">
        <f t="shared" si="60"/>
        <v/>
      </c>
      <c r="G490" s="6" t="str">
        <f t="shared" si="61"/>
        <v/>
      </c>
      <c r="H490" s="11" t="str">
        <f t="shared" si="62"/>
        <v/>
      </c>
      <c r="I490" s="11" t="str">
        <f t="shared" si="63"/>
        <v/>
      </c>
      <c r="J490" s="19"/>
    </row>
    <row r="491" spans="1:10" x14ac:dyDescent="0.2">
      <c r="D491" s="6"/>
      <c r="F491" s="6"/>
      <c r="G491" s="11"/>
      <c r="H491" s="6"/>
      <c r="I491" s="11"/>
      <c r="J491" s="11"/>
    </row>
    <row r="492" spans="1:10" x14ac:dyDescent="0.2">
      <c r="D492" s="6"/>
      <c r="F492" s="6"/>
      <c r="G492" s="11"/>
      <c r="H492" s="6"/>
      <c r="I492" s="11"/>
      <c r="J492" s="11"/>
    </row>
    <row r="493" spans="1:10" x14ac:dyDescent="0.2">
      <c r="D493" s="6"/>
      <c r="F493" s="6"/>
      <c r="G493" s="11"/>
      <c r="H493" s="6"/>
      <c r="I493" s="11"/>
      <c r="J493" s="11"/>
    </row>
    <row r="494" spans="1:10" x14ac:dyDescent="0.2">
      <c r="D494" s="6"/>
      <c r="F494" s="6"/>
      <c r="G494" s="11"/>
      <c r="H494" s="6"/>
      <c r="I494" s="11"/>
      <c r="J494" s="11"/>
    </row>
    <row r="495" spans="1:10" x14ac:dyDescent="0.2">
      <c r="D495" s="6"/>
      <c r="F495" s="6"/>
      <c r="G495" s="11"/>
      <c r="H495" s="6"/>
      <c r="I495" s="11"/>
      <c r="J495" s="11"/>
    </row>
    <row r="496" spans="1:10" x14ac:dyDescent="0.2">
      <c r="D496" s="6"/>
      <c r="F496" s="6"/>
      <c r="G496" s="11"/>
      <c r="H496" s="6"/>
      <c r="I496" s="11"/>
      <c r="J496" s="11"/>
    </row>
    <row r="497" spans="4:10" x14ac:dyDescent="0.2">
      <c r="D497" s="6"/>
      <c r="F497" s="6"/>
      <c r="G497" s="11"/>
      <c r="H497" s="6"/>
      <c r="I497" s="11"/>
      <c r="J497" s="11"/>
    </row>
    <row r="498" spans="4:10" x14ac:dyDescent="0.2">
      <c r="D498" s="6"/>
      <c r="F498" s="6"/>
      <c r="G498" s="11"/>
      <c r="H498" s="6"/>
      <c r="I498" s="11"/>
      <c r="J498" s="11"/>
    </row>
    <row r="499" spans="4:10" x14ac:dyDescent="0.2">
      <c r="D499" s="6"/>
      <c r="F499" s="6"/>
      <c r="G499" s="11"/>
      <c r="H499" s="6"/>
      <c r="I499" s="11"/>
      <c r="J499" s="11"/>
    </row>
    <row r="500" spans="4:10" x14ac:dyDescent="0.2">
      <c r="D500" s="6"/>
      <c r="F500" s="6"/>
      <c r="G500" s="11"/>
      <c r="H500" s="6"/>
      <c r="I500" s="11"/>
      <c r="J500" s="11"/>
    </row>
    <row r="501" spans="4:10" x14ac:dyDescent="0.2">
      <c r="D501" s="6"/>
      <c r="F501" s="6"/>
      <c r="G501" s="11"/>
      <c r="H501" s="6"/>
      <c r="I501" s="11"/>
      <c r="J501" s="11"/>
    </row>
    <row r="502" spans="4:10" x14ac:dyDescent="0.2">
      <c r="D502" s="6"/>
      <c r="F502" s="6"/>
      <c r="G502" s="11"/>
      <c r="H502" s="6"/>
      <c r="I502" s="11"/>
      <c r="J502" s="11"/>
    </row>
    <row r="503" spans="4:10" x14ac:dyDescent="0.2">
      <c r="D503" s="6"/>
      <c r="F503" s="6"/>
      <c r="G503" s="11"/>
      <c r="H503" s="6"/>
      <c r="I503" s="11"/>
      <c r="J503" s="11"/>
    </row>
    <row r="504" spans="4:10" x14ac:dyDescent="0.2">
      <c r="D504" s="6"/>
      <c r="F504" s="6"/>
      <c r="G504" s="11"/>
      <c r="H504" s="6"/>
      <c r="I504" s="11"/>
      <c r="J504" s="11"/>
    </row>
    <row r="505" spans="4:10" x14ac:dyDescent="0.2">
      <c r="D505" s="6"/>
      <c r="F505" s="6"/>
      <c r="G505" s="11"/>
      <c r="H505" s="6"/>
      <c r="I505" s="11"/>
      <c r="J505" s="11"/>
    </row>
    <row r="506" spans="4:10" x14ac:dyDescent="0.2">
      <c r="D506" s="6"/>
      <c r="F506" s="6"/>
      <c r="G506" s="11"/>
      <c r="H506" s="6"/>
      <c r="I506" s="11"/>
      <c r="J506" s="11"/>
    </row>
    <row r="507" spans="4:10" x14ac:dyDescent="0.2">
      <c r="D507" s="6"/>
      <c r="F507" s="6"/>
      <c r="G507" s="11"/>
      <c r="H507" s="6"/>
      <c r="I507" s="11"/>
      <c r="J507" s="11"/>
    </row>
    <row r="508" spans="4:10" x14ac:dyDescent="0.2">
      <c r="D508" s="6"/>
      <c r="F508" s="6"/>
      <c r="G508" s="11"/>
      <c r="H508" s="6"/>
      <c r="I508" s="11"/>
      <c r="J508" s="11"/>
    </row>
    <row r="509" spans="4:10" x14ac:dyDescent="0.2">
      <c r="D509" s="6"/>
      <c r="F509" s="6"/>
      <c r="G509" s="11"/>
      <c r="H509" s="6"/>
      <c r="I509" s="11"/>
      <c r="J509" s="11"/>
    </row>
    <row r="510" spans="4:10" x14ac:dyDescent="0.2">
      <c r="D510" s="6"/>
      <c r="F510" s="6"/>
      <c r="G510" s="11"/>
      <c r="H510" s="6"/>
      <c r="I510" s="11"/>
      <c r="J510" s="11"/>
    </row>
    <row r="511" spans="4:10" x14ac:dyDescent="0.2">
      <c r="D511" s="6"/>
      <c r="F511" s="6"/>
      <c r="G511" s="11"/>
      <c r="H511" s="6"/>
      <c r="I511" s="11"/>
      <c r="J511" s="11"/>
    </row>
    <row r="512" spans="4:10" x14ac:dyDescent="0.2">
      <c r="D512" s="6"/>
      <c r="F512" s="6"/>
      <c r="G512" s="11"/>
      <c r="H512" s="6"/>
      <c r="I512" s="11"/>
      <c r="J512" s="11"/>
    </row>
    <row r="513" spans="4:10" x14ac:dyDescent="0.2">
      <c r="D513" s="6"/>
      <c r="F513" s="6"/>
      <c r="G513" s="11"/>
      <c r="H513" s="6"/>
      <c r="I513" s="11"/>
      <c r="J513" s="11"/>
    </row>
    <row r="514" spans="4:10" x14ac:dyDescent="0.2">
      <c r="D514" s="6"/>
      <c r="F514" s="6"/>
      <c r="G514" s="11"/>
      <c r="H514" s="6"/>
      <c r="I514" s="11"/>
      <c r="J514" s="11"/>
    </row>
    <row r="515" spans="4:10" x14ac:dyDescent="0.2">
      <c r="D515" s="6"/>
      <c r="F515" s="6"/>
      <c r="G515" s="11"/>
      <c r="H515" s="6"/>
      <c r="I515" s="11"/>
      <c r="J515" s="11"/>
    </row>
    <row r="516" spans="4:10" x14ac:dyDescent="0.2">
      <c r="D516" s="6"/>
      <c r="F516" s="6"/>
      <c r="G516" s="11"/>
      <c r="H516" s="6"/>
      <c r="I516" s="11"/>
      <c r="J516" s="11"/>
    </row>
    <row r="517" spans="4:10" x14ac:dyDescent="0.2">
      <c r="D517" s="6"/>
      <c r="F517" s="6"/>
      <c r="G517" s="11"/>
      <c r="H517" s="6"/>
      <c r="I517" s="11"/>
      <c r="J517" s="11"/>
    </row>
    <row r="518" spans="4:10" x14ac:dyDescent="0.2">
      <c r="D518" s="6"/>
      <c r="F518" s="6"/>
      <c r="G518" s="11"/>
      <c r="H518" s="6"/>
      <c r="I518" s="11"/>
      <c r="J518" s="11"/>
    </row>
    <row r="519" spans="4:10" x14ac:dyDescent="0.2">
      <c r="D519" s="6"/>
      <c r="F519" s="6"/>
      <c r="G519" s="11"/>
      <c r="H519" s="6"/>
      <c r="I519" s="11"/>
      <c r="J519" s="11"/>
    </row>
    <row r="520" spans="4:10" x14ac:dyDescent="0.2">
      <c r="D520" s="6"/>
      <c r="F520" s="6"/>
      <c r="G520" s="11"/>
      <c r="H520" s="6"/>
      <c r="I520" s="11"/>
      <c r="J520" s="11"/>
    </row>
    <row r="521" spans="4:10" x14ac:dyDescent="0.2">
      <c r="D521" s="6"/>
      <c r="F521" s="6"/>
      <c r="G521" s="11"/>
      <c r="H521" s="6"/>
      <c r="I521" s="11"/>
      <c r="J521" s="11"/>
    </row>
    <row r="522" spans="4:10" x14ac:dyDescent="0.2">
      <c r="D522" s="6"/>
      <c r="F522" s="6"/>
      <c r="G522" s="11"/>
      <c r="H522" s="6"/>
      <c r="I522" s="11"/>
      <c r="J522" s="11"/>
    </row>
    <row r="523" spans="4:10" x14ac:dyDescent="0.2">
      <c r="D523" s="6"/>
      <c r="F523" s="6"/>
      <c r="G523" s="11"/>
      <c r="H523" s="6"/>
      <c r="I523" s="11"/>
      <c r="J523" s="11"/>
    </row>
    <row r="524" spans="4:10" x14ac:dyDescent="0.2">
      <c r="D524" s="6"/>
      <c r="F524" s="6"/>
      <c r="G524" s="11"/>
      <c r="H524" s="6"/>
      <c r="I524" s="11"/>
      <c r="J524" s="11"/>
    </row>
    <row r="525" spans="4:10" x14ac:dyDescent="0.2">
      <c r="D525" s="6"/>
      <c r="F525" s="6"/>
      <c r="G525" s="11"/>
      <c r="H525" s="6"/>
      <c r="I525" s="11"/>
      <c r="J525" s="11"/>
    </row>
    <row r="526" spans="4:10" x14ac:dyDescent="0.2">
      <c r="D526" s="6"/>
      <c r="F526" s="6"/>
      <c r="G526" s="11"/>
      <c r="H526" s="6"/>
      <c r="I526" s="11"/>
      <c r="J526" s="11"/>
    </row>
    <row r="527" spans="4:10" x14ac:dyDescent="0.2">
      <c r="D527" s="6"/>
      <c r="F527" s="6"/>
      <c r="G527" s="11"/>
      <c r="H527" s="6"/>
      <c r="I527" s="11"/>
      <c r="J527" s="11"/>
    </row>
    <row r="528" spans="4:10" x14ac:dyDescent="0.2">
      <c r="D528" s="6"/>
      <c r="F528" s="6"/>
      <c r="G528" s="11"/>
      <c r="H528" s="6"/>
      <c r="I528" s="11"/>
      <c r="J528" s="11"/>
    </row>
    <row r="529" spans="4:10" x14ac:dyDescent="0.2">
      <c r="D529" s="6"/>
      <c r="F529" s="6"/>
      <c r="G529" s="11"/>
      <c r="H529" s="6"/>
      <c r="I529" s="11"/>
      <c r="J529" s="11"/>
    </row>
    <row r="530" spans="4:10" x14ac:dyDescent="0.2">
      <c r="D530" s="6"/>
      <c r="F530" s="6"/>
      <c r="G530" s="11"/>
      <c r="H530" s="6"/>
      <c r="I530" s="11"/>
      <c r="J530" s="11"/>
    </row>
    <row r="531" spans="4:10" x14ac:dyDescent="0.2">
      <c r="D531" s="6"/>
      <c r="F531" s="6"/>
      <c r="G531" s="11"/>
      <c r="H531" s="6"/>
      <c r="I531" s="11"/>
      <c r="J531" s="11"/>
    </row>
    <row r="532" spans="4:10" x14ac:dyDescent="0.2">
      <c r="D532" s="6"/>
      <c r="F532" s="6"/>
      <c r="G532" s="11"/>
      <c r="H532" s="6"/>
      <c r="I532" s="11"/>
      <c r="J532" s="11"/>
    </row>
    <row r="533" spans="4:10" x14ac:dyDescent="0.2">
      <c r="D533" s="6"/>
      <c r="F533" s="6"/>
      <c r="G533" s="11"/>
      <c r="H533" s="6"/>
      <c r="I533" s="11"/>
      <c r="J533" s="11"/>
    </row>
    <row r="534" spans="4:10" x14ac:dyDescent="0.2">
      <c r="D534" s="6"/>
      <c r="F534" s="6"/>
      <c r="G534" s="11"/>
      <c r="H534" s="6"/>
      <c r="I534" s="11"/>
      <c r="J534" s="11"/>
    </row>
    <row r="535" spans="4:10" x14ac:dyDescent="0.2">
      <c r="D535" s="6"/>
      <c r="F535" s="6"/>
      <c r="G535" s="11"/>
      <c r="H535" s="6"/>
      <c r="I535" s="11"/>
      <c r="J535" s="11"/>
    </row>
    <row r="536" spans="4:10" x14ac:dyDescent="0.2">
      <c r="D536" s="6"/>
      <c r="F536" s="6"/>
      <c r="G536" s="11"/>
      <c r="H536" s="6"/>
      <c r="I536" s="11"/>
      <c r="J536" s="11"/>
    </row>
    <row r="537" spans="4:10" x14ac:dyDescent="0.2">
      <c r="D537" s="6"/>
      <c r="F537" s="6"/>
      <c r="G537" s="11"/>
      <c r="H537" s="6"/>
      <c r="I537" s="11"/>
      <c r="J537" s="11"/>
    </row>
    <row r="538" spans="4:10" x14ac:dyDescent="0.2">
      <c r="D538" s="6"/>
      <c r="F538" s="6"/>
      <c r="G538" s="11"/>
      <c r="H538" s="6"/>
      <c r="I538" s="11"/>
      <c r="J538" s="11"/>
    </row>
    <row r="539" spans="4:10" x14ac:dyDescent="0.2">
      <c r="D539" s="6"/>
      <c r="F539" s="6"/>
      <c r="G539" s="11"/>
      <c r="H539" s="6"/>
      <c r="I539" s="11"/>
      <c r="J539" s="11"/>
    </row>
    <row r="540" spans="4:10" x14ac:dyDescent="0.2">
      <c r="D540" s="6"/>
      <c r="F540" s="6"/>
      <c r="G540" s="11"/>
      <c r="H540" s="6"/>
      <c r="I540" s="11"/>
      <c r="J540" s="11"/>
    </row>
    <row r="541" spans="4:10" x14ac:dyDescent="0.2">
      <c r="D541" s="6"/>
      <c r="F541" s="6"/>
      <c r="G541" s="11"/>
      <c r="H541" s="6"/>
      <c r="I541" s="11"/>
      <c r="J541" s="11"/>
    </row>
    <row r="542" spans="4:10" x14ac:dyDescent="0.2">
      <c r="D542" s="6"/>
      <c r="F542" s="6"/>
      <c r="G542" s="11"/>
      <c r="H542" s="6"/>
      <c r="I542" s="11"/>
      <c r="J542" s="11"/>
    </row>
    <row r="543" spans="4:10" x14ac:dyDescent="0.2">
      <c r="D543" s="6"/>
      <c r="F543" s="6"/>
      <c r="G543" s="11"/>
      <c r="H543" s="6"/>
      <c r="I543" s="11"/>
      <c r="J543" s="11"/>
    </row>
    <row r="544" spans="4:10" x14ac:dyDescent="0.2">
      <c r="D544" s="6"/>
      <c r="F544" s="6"/>
      <c r="G544" s="11"/>
      <c r="H544" s="6"/>
      <c r="I544" s="11"/>
      <c r="J544" s="11"/>
    </row>
    <row r="545" spans="4:10" x14ac:dyDescent="0.2">
      <c r="D545" s="6"/>
      <c r="F545" s="6"/>
      <c r="G545" s="11"/>
      <c r="H545" s="6"/>
      <c r="I545" s="11"/>
      <c r="J545" s="11"/>
    </row>
    <row r="546" spans="4:10" x14ac:dyDescent="0.2">
      <c r="D546" s="6"/>
      <c r="F546" s="6"/>
      <c r="G546" s="11"/>
      <c r="H546" s="6"/>
      <c r="I546" s="11"/>
      <c r="J546" s="11"/>
    </row>
    <row r="547" spans="4:10" x14ac:dyDescent="0.2">
      <c r="D547" s="6"/>
      <c r="F547" s="6"/>
      <c r="G547" s="11"/>
      <c r="H547" s="6"/>
      <c r="I547" s="11"/>
      <c r="J547" s="11"/>
    </row>
    <row r="548" spans="4:10" x14ac:dyDescent="0.2">
      <c r="D548" s="6"/>
      <c r="F548" s="6"/>
      <c r="G548" s="11"/>
      <c r="H548" s="6"/>
      <c r="I548" s="11"/>
      <c r="J548" s="11"/>
    </row>
    <row r="549" spans="4:10" x14ac:dyDescent="0.2">
      <c r="D549" s="6"/>
      <c r="F549" s="6"/>
      <c r="G549" s="11"/>
      <c r="H549" s="6"/>
      <c r="I549" s="11"/>
      <c r="J549" s="11"/>
    </row>
    <row r="550" spans="4:10" x14ac:dyDescent="0.2">
      <c r="D550" s="6"/>
      <c r="F550" s="6"/>
      <c r="G550" s="11"/>
      <c r="H550" s="6"/>
      <c r="I550" s="11"/>
      <c r="J550" s="11"/>
    </row>
    <row r="551" spans="4:10" x14ac:dyDescent="0.2">
      <c r="D551" s="6"/>
      <c r="F551" s="6"/>
      <c r="G551" s="11"/>
      <c r="H551" s="6"/>
      <c r="I551" s="11"/>
      <c r="J551" s="11"/>
    </row>
    <row r="552" spans="4:10" x14ac:dyDescent="0.2">
      <c r="D552" s="6"/>
      <c r="F552" s="6"/>
      <c r="G552" s="11"/>
      <c r="H552" s="6"/>
      <c r="I552" s="11"/>
      <c r="J552" s="11"/>
    </row>
    <row r="553" spans="4:10" x14ac:dyDescent="0.2">
      <c r="D553" s="6"/>
      <c r="F553" s="6"/>
      <c r="G553" s="11"/>
      <c r="H553" s="6"/>
      <c r="I553" s="11"/>
      <c r="J553" s="11"/>
    </row>
    <row r="554" spans="4:10" x14ac:dyDescent="0.2">
      <c r="D554" s="6"/>
      <c r="F554" s="6"/>
      <c r="G554" s="11"/>
      <c r="H554" s="6"/>
      <c r="I554" s="11"/>
      <c r="J554" s="11"/>
    </row>
    <row r="555" spans="4:10" x14ac:dyDescent="0.2">
      <c r="D555" s="6"/>
      <c r="F555" s="6"/>
      <c r="G555" s="11"/>
      <c r="H555" s="6"/>
      <c r="I555" s="11"/>
      <c r="J555" s="11"/>
    </row>
    <row r="556" spans="4:10" x14ac:dyDescent="0.2">
      <c r="D556" s="6"/>
      <c r="F556" s="6"/>
      <c r="G556" s="11"/>
      <c r="H556" s="6"/>
      <c r="I556" s="11"/>
      <c r="J556" s="11"/>
    </row>
    <row r="557" spans="4:10" x14ac:dyDescent="0.2">
      <c r="D557" s="6"/>
      <c r="F557" s="6"/>
      <c r="G557" s="11"/>
      <c r="H557" s="6"/>
      <c r="I557" s="11"/>
      <c r="J557" s="11"/>
    </row>
    <row r="558" spans="4:10" x14ac:dyDescent="0.2">
      <c r="D558" s="6"/>
      <c r="F558" s="6"/>
      <c r="G558" s="11"/>
      <c r="H558" s="6"/>
      <c r="I558" s="11"/>
      <c r="J558" s="11"/>
    </row>
    <row r="559" spans="4:10" x14ac:dyDescent="0.2">
      <c r="D559" s="6"/>
      <c r="F559" s="6"/>
      <c r="G559" s="11"/>
      <c r="H559" s="6"/>
      <c r="I559" s="11"/>
      <c r="J559" s="11"/>
    </row>
    <row r="560" spans="4:10" x14ac:dyDescent="0.2">
      <c r="D560" s="6"/>
      <c r="F560" s="6"/>
      <c r="G560" s="11"/>
      <c r="H560" s="6"/>
      <c r="I560" s="11"/>
      <c r="J560" s="11"/>
    </row>
    <row r="561" spans="4:10" x14ac:dyDescent="0.2">
      <c r="D561" s="6"/>
      <c r="F561" s="6"/>
      <c r="G561" s="11"/>
      <c r="H561" s="6"/>
      <c r="I561" s="11"/>
      <c r="J561" s="11"/>
    </row>
    <row r="562" spans="4:10" x14ac:dyDescent="0.2">
      <c r="D562" s="6"/>
      <c r="F562" s="6"/>
      <c r="G562" s="11"/>
      <c r="H562" s="6"/>
      <c r="I562" s="11"/>
      <c r="J562" s="11"/>
    </row>
    <row r="563" spans="4:10" x14ac:dyDescent="0.2">
      <c r="D563" s="6"/>
      <c r="F563" s="6"/>
      <c r="G563" s="11"/>
      <c r="H563" s="6"/>
      <c r="I563" s="11"/>
      <c r="J563" s="11"/>
    </row>
    <row r="564" spans="4:10" x14ac:dyDescent="0.2">
      <c r="D564" s="6"/>
      <c r="F564" s="6"/>
      <c r="G564" s="11"/>
      <c r="H564" s="6"/>
      <c r="I564" s="11"/>
      <c r="J564" s="11"/>
    </row>
    <row r="565" spans="4:10" x14ac:dyDescent="0.2">
      <c r="D565" s="6"/>
      <c r="F565" s="6"/>
      <c r="G565" s="11"/>
      <c r="H565" s="6"/>
      <c r="I565" s="11"/>
      <c r="J565" s="11"/>
    </row>
    <row r="566" spans="4:10" x14ac:dyDescent="0.2">
      <c r="D566" s="6"/>
      <c r="F566" s="6"/>
      <c r="G566" s="11"/>
      <c r="H566" s="6"/>
      <c r="I566" s="11"/>
      <c r="J566" s="11"/>
    </row>
    <row r="567" spans="4:10" x14ac:dyDescent="0.2">
      <c r="D567" s="6"/>
      <c r="F567" s="6"/>
      <c r="G567" s="11"/>
      <c r="H567" s="6"/>
      <c r="I567" s="11"/>
      <c r="J567" s="11"/>
    </row>
    <row r="568" spans="4:10" x14ac:dyDescent="0.2">
      <c r="D568" s="6"/>
      <c r="F568" s="6"/>
      <c r="G568" s="11"/>
      <c r="H568" s="6"/>
      <c r="I568" s="11"/>
      <c r="J568" s="11"/>
    </row>
    <row r="569" spans="4:10" x14ac:dyDescent="0.2">
      <c r="D569" s="6"/>
      <c r="F569" s="6"/>
      <c r="G569" s="11"/>
      <c r="H569" s="6"/>
      <c r="I569" s="11"/>
      <c r="J569" s="11"/>
    </row>
    <row r="570" spans="4:10" x14ac:dyDescent="0.2">
      <c r="D570" s="6"/>
      <c r="F570" s="6"/>
      <c r="G570" s="11"/>
      <c r="H570" s="6"/>
      <c r="I570" s="11"/>
      <c r="J570" s="11"/>
    </row>
    <row r="571" spans="4:10" x14ac:dyDescent="0.2">
      <c r="D571" s="6"/>
      <c r="F571" s="6"/>
      <c r="G571" s="11"/>
      <c r="H571" s="6"/>
      <c r="I571" s="11"/>
      <c r="J571" s="11"/>
    </row>
    <row r="572" spans="4:10" x14ac:dyDescent="0.2">
      <c r="D572" s="6"/>
      <c r="F572" s="6"/>
      <c r="G572" s="11"/>
      <c r="H572" s="6"/>
      <c r="I572" s="11"/>
      <c r="J572" s="11"/>
    </row>
    <row r="573" spans="4:10" x14ac:dyDescent="0.2">
      <c r="D573" s="6"/>
      <c r="F573" s="6"/>
      <c r="G573" s="11"/>
      <c r="H573" s="6"/>
      <c r="I573" s="11"/>
      <c r="J573" s="11"/>
    </row>
    <row r="574" spans="4:10" x14ac:dyDescent="0.2">
      <c r="D574" s="6"/>
      <c r="F574" s="6"/>
      <c r="G574" s="11"/>
      <c r="H574" s="6"/>
      <c r="I574" s="11"/>
      <c r="J574" s="11"/>
    </row>
    <row r="575" spans="4:10" x14ac:dyDescent="0.2">
      <c r="D575" s="6"/>
      <c r="F575" s="6"/>
      <c r="G575" s="11"/>
      <c r="H575" s="6"/>
      <c r="I575" s="11"/>
      <c r="J575" s="11"/>
    </row>
    <row r="576" spans="4:10" x14ac:dyDescent="0.2">
      <c r="D576" s="6"/>
      <c r="F576" s="6"/>
      <c r="G576" s="11"/>
      <c r="H576" s="6"/>
      <c r="I576" s="11"/>
      <c r="J576" s="11"/>
    </row>
    <row r="577" spans="4:10" x14ac:dyDescent="0.2">
      <c r="D577" s="6"/>
      <c r="F577" s="6"/>
      <c r="G577" s="11"/>
      <c r="H577" s="6"/>
      <c r="I577" s="11"/>
      <c r="J577" s="11"/>
    </row>
    <row r="578" spans="4:10" x14ac:dyDescent="0.2">
      <c r="D578" s="6"/>
      <c r="F578" s="6"/>
      <c r="G578" s="11"/>
      <c r="H578" s="6"/>
      <c r="I578" s="11"/>
      <c r="J578" s="11"/>
    </row>
    <row r="579" spans="4:10" x14ac:dyDescent="0.2">
      <c r="D579" s="6"/>
      <c r="F579" s="6"/>
      <c r="G579" s="11"/>
      <c r="H579" s="6"/>
      <c r="I579" s="11"/>
      <c r="J579" s="11"/>
    </row>
    <row r="580" spans="4:10" x14ac:dyDescent="0.2">
      <c r="D580" s="6"/>
      <c r="F580" s="6"/>
      <c r="G580" s="11"/>
      <c r="H580" s="6"/>
      <c r="I580" s="11"/>
      <c r="J580" s="11"/>
    </row>
    <row r="581" spans="4:10" x14ac:dyDescent="0.2">
      <c r="D581" s="6"/>
      <c r="F581" s="6"/>
      <c r="G581" s="11"/>
      <c r="H581" s="6"/>
      <c r="I581" s="11"/>
      <c r="J581" s="11"/>
    </row>
    <row r="582" spans="4:10" x14ac:dyDescent="0.2">
      <c r="D582" s="6"/>
      <c r="F582" s="6"/>
      <c r="G582" s="11"/>
      <c r="H582" s="6"/>
      <c r="I582" s="11"/>
      <c r="J582" s="11"/>
    </row>
    <row r="583" spans="4:10" x14ac:dyDescent="0.2">
      <c r="D583" s="6"/>
      <c r="F583" s="6"/>
      <c r="G583" s="11"/>
      <c r="H583" s="6"/>
      <c r="I583" s="11"/>
      <c r="J583" s="11"/>
    </row>
    <row r="584" spans="4:10" x14ac:dyDescent="0.2">
      <c r="D584" s="6"/>
      <c r="F584" s="6"/>
      <c r="G584" s="11"/>
      <c r="H584" s="6"/>
      <c r="I584" s="11"/>
      <c r="J584" s="11"/>
    </row>
    <row r="585" spans="4:10" x14ac:dyDescent="0.2">
      <c r="D585" s="6"/>
      <c r="F585" s="6"/>
      <c r="G585" s="11"/>
      <c r="H585" s="6"/>
      <c r="I585" s="11"/>
      <c r="J585" s="11"/>
    </row>
    <row r="586" spans="4:10" x14ac:dyDescent="0.2">
      <c r="D586" s="6"/>
      <c r="F586" s="6"/>
      <c r="G586" s="11"/>
      <c r="H586" s="6"/>
      <c r="I586" s="11"/>
      <c r="J586" s="11"/>
    </row>
    <row r="587" spans="4:10" x14ac:dyDescent="0.2">
      <c r="D587" s="6"/>
      <c r="F587" s="6"/>
      <c r="G587" s="11"/>
      <c r="H587" s="6"/>
      <c r="I587" s="11"/>
      <c r="J587" s="11"/>
    </row>
    <row r="588" spans="4:10" x14ac:dyDescent="0.2">
      <c r="D588" s="6"/>
      <c r="F588" s="6"/>
      <c r="G588" s="11"/>
      <c r="H588" s="6"/>
      <c r="I588" s="11"/>
      <c r="J588" s="11"/>
    </row>
    <row r="589" spans="4:10" x14ac:dyDescent="0.2">
      <c r="D589" s="6"/>
      <c r="F589" s="6"/>
      <c r="G589" s="11"/>
      <c r="H589" s="6"/>
      <c r="I589" s="11"/>
      <c r="J589" s="11"/>
    </row>
    <row r="590" spans="4:10" x14ac:dyDescent="0.2">
      <c r="D590" s="6"/>
      <c r="F590" s="6"/>
      <c r="G590" s="11"/>
      <c r="H590" s="6"/>
      <c r="I590" s="11"/>
      <c r="J590" s="11"/>
    </row>
    <row r="591" spans="4:10" x14ac:dyDescent="0.2">
      <c r="D591" s="6"/>
      <c r="F591" s="6"/>
      <c r="G591" s="11"/>
      <c r="H591" s="6"/>
      <c r="I591" s="11"/>
      <c r="J591" s="11"/>
    </row>
    <row r="592" spans="4:10" x14ac:dyDescent="0.2">
      <c r="D592" s="6"/>
      <c r="F592" s="6"/>
      <c r="G592" s="11"/>
      <c r="H592" s="6"/>
      <c r="I592" s="11"/>
      <c r="J592" s="11"/>
    </row>
    <row r="593" spans="4:10" x14ac:dyDescent="0.2">
      <c r="D593" s="6"/>
      <c r="F593" s="6"/>
      <c r="G593" s="11"/>
      <c r="H593" s="6"/>
      <c r="I593" s="11"/>
      <c r="J593" s="11"/>
    </row>
    <row r="594" spans="4:10" x14ac:dyDescent="0.2">
      <c r="D594" s="6"/>
      <c r="F594" s="6"/>
      <c r="G594" s="11"/>
      <c r="H594" s="6"/>
      <c r="I594" s="11"/>
      <c r="J594" s="11"/>
    </row>
    <row r="595" spans="4:10" x14ac:dyDescent="0.2">
      <c r="D595" s="6"/>
      <c r="F595" s="6"/>
      <c r="G595" s="11"/>
      <c r="H595" s="6"/>
      <c r="I595" s="11"/>
      <c r="J595" s="11"/>
    </row>
    <row r="596" spans="4:10" x14ac:dyDescent="0.2">
      <c r="D596" s="6"/>
      <c r="F596" s="6"/>
      <c r="G596" s="11"/>
      <c r="H596" s="6"/>
      <c r="I596" s="11"/>
      <c r="J596" s="11"/>
    </row>
    <row r="597" spans="4:10" x14ac:dyDescent="0.2">
      <c r="D597" s="6"/>
      <c r="F597" s="6"/>
      <c r="G597" s="11"/>
      <c r="H597" s="6"/>
      <c r="I597" s="11"/>
      <c r="J597" s="11"/>
    </row>
    <row r="598" spans="4:10" x14ac:dyDescent="0.2">
      <c r="D598" s="6"/>
      <c r="F598" s="6"/>
      <c r="G598" s="11"/>
      <c r="H598" s="6"/>
      <c r="I598" s="11"/>
      <c r="J598" s="11"/>
    </row>
    <row r="599" spans="4:10" x14ac:dyDescent="0.2">
      <c r="D599" s="6"/>
      <c r="F599" s="6"/>
      <c r="G599" s="11"/>
      <c r="H599" s="6"/>
      <c r="I599" s="11"/>
      <c r="J599" s="11"/>
    </row>
    <row r="600" spans="4:10" x14ac:dyDescent="0.2">
      <c r="D600" s="6"/>
      <c r="F600" s="6"/>
      <c r="G600" s="11"/>
      <c r="H600" s="6"/>
      <c r="I600" s="11"/>
      <c r="J600" s="11"/>
    </row>
    <row r="601" spans="4:10" x14ac:dyDescent="0.2">
      <c r="D601" s="6"/>
      <c r="F601" s="6"/>
      <c r="G601" s="11"/>
      <c r="H601" s="6"/>
      <c r="I601" s="11"/>
      <c r="J601" s="11"/>
    </row>
    <row r="602" spans="4:10" x14ac:dyDescent="0.2">
      <c r="D602" s="6"/>
      <c r="F602" s="6"/>
      <c r="G602" s="11"/>
      <c r="H602" s="6"/>
      <c r="I602" s="11"/>
      <c r="J602" s="11"/>
    </row>
    <row r="603" spans="4:10" x14ac:dyDescent="0.2">
      <c r="D603" s="6"/>
      <c r="F603" s="6"/>
      <c r="G603" s="11"/>
      <c r="H603" s="6"/>
      <c r="I603" s="11"/>
      <c r="J603" s="11"/>
    </row>
    <row r="604" spans="4:10" x14ac:dyDescent="0.2">
      <c r="D604" s="6"/>
      <c r="F604" s="6"/>
      <c r="G604" s="11"/>
      <c r="H604" s="6"/>
      <c r="I604" s="11"/>
      <c r="J604" s="11"/>
    </row>
    <row r="605" spans="4:10" x14ac:dyDescent="0.2">
      <c r="D605" s="6"/>
      <c r="F605" s="6"/>
      <c r="G605" s="11"/>
      <c r="H605" s="6"/>
      <c r="I605" s="11"/>
      <c r="J605" s="11"/>
    </row>
    <row r="606" spans="4:10" x14ac:dyDescent="0.2">
      <c r="D606" s="6"/>
      <c r="F606" s="6"/>
      <c r="G606" s="11"/>
      <c r="H606" s="6"/>
      <c r="I606" s="11"/>
      <c r="J606" s="11"/>
    </row>
    <row r="607" spans="4:10" x14ac:dyDescent="0.2">
      <c r="D607" s="6"/>
      <c r="F607" s="6"/>
      <c r="G607" s="11"/>
      <c r="H607" s="6"/>
      <c r="I607" s="11"/>
      <c r="J607" s="11"/>
    </row>
    <row r="608" spans="4:10" x14ac:dyDescent="0.2">
      <c r="D608" s="6"/>
      <c r="F608" s="6"/>
      <c r="G608" s="11"/>
      <c r="H608" s="6"/>
      <c r="I608" s="11"/>
      <c r="J608" s="11"/>
    </row>
    <row r="609" spans="4:10" x14ac:dyDescent="0.2">
      <c r="D609" s="6"/>
      <c r="F609" s="6"/>
      <c r="G609" s="11"/>
      <c r="H609" s="6"/>
      <c r="I609" s="11"/>
      <c r="J609" s="11"/>
    </row>
    <row r="610" spans="4:10" x14ac:dyDescent="0.2">
      <c r="D610" s="6"/>
      <c r="F610" s="6"/>
      <c r="G610" s="11"/>
      <c r="H610" s="6"/>
      <c r="I610" s="11"/>
      <c r="J610" s="11"/>
    </row>
    <row r="611" spans="4:10" x14ac:dyDescent="0.2">
      <c r="D611" s="6"/>
      <c r="F611" s="6"/>
      <c r="G611" s="11"/>
      <c r="H611" s="6"/>
      <c r="I611" s="11"/>
      <c r="J611" s="11"/>
    </row>
    <row r="612" spans="4:10" x14ac:dyDescent="0.2">
      <c r="D612" s="6"/>
      <c r="F612" s="6"/>
      <c r="G612" s="11"/>
      <c r="H612" s="6"/>
      <c r="I612" s="11"/>
      <c r="J612" s="11"/>
    </row>
    <row r="613" spans="4:10" x14ac:dyDescent="0.2">
      <c r="D613" s="6"/>
      <c r="F613" s="6"/>
      <c r="G613" s="11"/>
      <c r="H613" s="6"/>
      <c r="I613" s="11"/>
      <c r="J613" s="11"/>
    </row>
    <row r="614" spans="4:10" x14ac:dyDescent="0.2">
      <c r="D614" s="6"/>
      <c r="F614" s="6"/>
      <c r="G614" s="11"/>
      <c r="H614" s="6"/>
      <c r="I614" s="11"/>
      <c r="J614" s="11"/>
    </row>
    <row r="615" spans="4:10" x14ac:dyDescent="0.2">
      <c r="D615" s="6"/>
      <c r="F615" s="6"/>
      <c r="G615" s="11"/>
      <c r="H615" s="6"/>
      <c r="I615" s="11"/>
      <c r="J615" s="11"/>
    </row>
    <row r="616" spans="4:10" x14ac:dyDescent="0.2">
      <c r="D616" s="6"/>
      <c r="F616" s="6"/>
      <c r="G616" s="11"/>
      <c r="H616" s="6"/>
      <c r="I616" s="11"/>
      <c r="J616" s="11"/>
    </row>
    <row r="617" spans="4:10" x14ac:dyDescent="0.2">
      <c r="D617" s="6"/>
      <c r="F617" s="6"/>
      <c r="G617" s="11"/>
      <c r="H617" s="6"/>
      <c r="I617" s="11"/>
      <c r="J617" s="11"/>
    </row>
    <row r="618" spans="4:10" x14ac:dyDescent="0.2">
      <c r="D618" s="6"/>
      <c r="F618" s="6"/>
      <c r="G618" s="11"/>
      <c r="H618" s="6"/>
      <c r="I618" s="11"/>
      <c r="J618" s="11"/>
    </row>
  </sheetData>
  <sheetProtection sheet="1" objects="1" scenarios="1"/>
  <mergeCells count="7">
    <mergeCell ref="A6:B6"/>
    <mergeCell ref="A7:B7"/>
    <mergeCell ref="A1:D1"/>
    <mergeCell ref="E1:J5"/>
    <mergeCell ref="A3:B3"/>
    <mergeCell ref="A4:B4"/>
    <mergeCell ref="A5:B5"/>
  </mergeCells>
  <phoneticPr fontId="6" type="noConversion"/>
  <conditionalFormatting sqref="D11:D490">
    <cfRule type="cellIs" dxfId="0" priority="1" stopIfTrue="1" operator="notEqual">
      <formula>$C$7</formula>
    </cfRule>
  </conditionalFormatting>
  <pageMargins left="0.74791666666666667" right="0.74791666666666667" top="0.98402777777777783" bottom="0.98402777777777783" header="0.51180555555555562" footer="0.51180555555555562"/>
  <pageSetup firstPageNumber="0" orientation="portrait" horizontalDpi="300" verticalDpi="30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4FE0C677-32B9-44AF-8669-27DF5057CE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Original</vt:lpstr>
      <vt:lpstr>Added per month</vt:lpstr>
      <vt:lpstr>Random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Mortgage Acceleration Calculator</dc:title>
  <dc:creator>Leslie Monaco</dc:creator>
  <cp:lastModifiedBy>Leslie Monaco</cp:lastModifiedBy>
  <dcterms:created xsi:type="dcterms:W3CDTF">2012-09-05T20:20:18Z</dcterms:created>
  <dcterms:modified xsi:type="dcterms:W3CDTF">2012-09-05T20:20:19Z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TC300016689990</vt:lpwstr>
  </property>
</Properties>
</file>